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Filestore1.cardiff.gov.uk\SNSharedData\PLANNING POLICY\EXISTING DEVELOPMENT PLANS\UDP Group\Housing Team\James Strangis 2025\Land Availability\2025\"/>
    </mc:Choice>
  </mc:AlternateContent>
  <xr:revisionPtr revIDLastSave="0" documentId="13_ncr:1_{F7D5742E-61ED-43DB-ADFF-CD4BB5A5CC86}" xr6:coauthVersionLast="47" xr6:coauthVersionMax="47" xr10:uidLastSave="{00000000-0000-0000-0000-000000000000}"/>
  <bookViews>
    <workbookView xWindow="28680" yWindow="-120" windowWidth="29040" windowHeight="15720" xr2:uid="{00000000-000D-0000-FFFF-FFFF00000000}"/>
  </bookViews>
  <sheets>
    <sheet name="LDP Trajectory 2025" sheetId="5" r:id="rId1"/>
  </sheets>
  <definedNames>
    <definedName name="_xlnm.Print_Area" localSheetId="0">'LDP Trajectory 2025'!$E$1:$AI$167</definedName>
    <definedName name="_xlnm.Print_Titles" localSheetId="0">'LDP Trajectory 2025'!$1:$2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11" i="5" l="1"/>
  <c r="J156" i="5" l="1"/>
  <c r="AD143" i="5"/>
  <c r="AC143" i="5"/>
  <c r="AC139" i="5"/>
  <c r="AC130" i="5"/>
  <c r="AC124" i="5" l="1"/>
  <c r="AC117" i="5"/>
  <c r="AA114" i="5" l="1"/>
  <c r="AA115" i="5"/>
  <c r="AA116" i="5"/>
  <c r="AC116" i="5" s="1"/>
  <c r="AA113" i="5"/>
  <c r="AC113" i="5" s="1"/>
  <c r="AA112" i="5"/>
  <c r="AC112" i="5" s="1"/>
  <c r="AA111" i="5"/>
  <c r="AC111" i="5" s="1"/>
  <c r="AC75" i="5" l="1"/>
  <c r="AB56" i="5"/>
  <c r="AB57" i="5"/>
  <c r="AB58" i="5"/>
  <c r="AA55" i="5"/>
  <c r="AA56" i="5"/>
  <c r="AC56" i="5" s="1"/>
  <c r="AA57" i="5"/>
  <c r="AC57" i="5" s="1"/>
  <c r="AA58" i="5"/>
  <c r="AC58" i="5" s="1"/>
  <c r="AC35" i="5"/>
  <c r="AC27" i="5"/>
  <c r="AC26" i="5"/>
  <c r="AC25" i="5"/>
  <c r="AA24" i="5"/>
  <c r="AC24" i="5" s="1"/>
  <c r="AJ22" i="5"/>
  <c r="AJ23" i="5"/>
  <c r="AA23" i="5"/>
  <c r="AK23" i="5" s="1"/>
  <c r="AA22" i="5"/>
  <c r="AK22" i="5" s="1"/>
  <c r="AC22" i="5" l="1"/>
  <c r="AC23" i="5"/>
  <c r="AJ8" i="5" l="1"/>
  <c r="O156" i="5" l="1"/>
  <c r="P156" i="5"/>
  <c r="Q156" i="5"/>
  <c r="R156" i="5"/>
  <c r="S156" i="5"/>
  <c r="T156" i="5"/>
  <c r="U156" i="5"/>
  <c r="V156" i="5"/>
  <c r="W156" i="5"/>
  <c r="X156" i="5"/>
  <c r="AA54" i="5" l="1"/>
  <c r="AD55" i="5"/>
  <c r="AA59" i="5"/>
  <c r="AC59" i="5" s="1"/>
  <c r="AA160" i="5"/>
  <c r="AA5" i="5"/>
  <c r="AB5" i="5"/>
  <c r="AA6" i="5"/>
  <c r="AB6" i="5"/>
  <c r="AA7" i="5"/>
  <c r="AB7" i="5"/>
  <c r="AA8" i="5"/>
  <c r="AB8" i="5"/>
  <c r="AA9" i="5"/>
  <c r="AB9" i="5"/>
  <c r="AA10" i="5"/>
  <c r="AB10" i="5"/>
  <c r="AA11" i="5"/>
  <c r="AB11" i="5"/>
  <c r="AA12" i="5"/>
  <c r="AD12" i="5" s="1"/>
  <c r="AB12" i="5"/>
  <c r="AA13" i="5"/>
  <c r="AK13" i="5" s="1"/>
  <c r="AB13" i="5"/>
  <c r="AA14" i="5"/>
  <c r="AK14" i="5" s="1"/>
  <c r="AB14" i="5"/>
  <c r="AA15" i="5"/>
  <c r="AB15" i="5"/>
  <c r="AA16" i="5"/>
  <c r="AB16" i="5"/>
  <c r="AA17" i="5"/>
  <c r="AB17" i="5"/>
  <c r="AA18" i="5"/>
  <c r="AB18" i="5"/>
  <c r="AA19" i="5"/>
  <c r="AB19" i="5"/>
  <c r="AA20" i="5"/>
  <c r="AK20" i="5" s="1"/>
  <c r="AB20" i="5"/>
  <c r="AA21" i="5"/>
  <c r="AK21" i="5" s="1"/>
  <c r="AB21" i="5"/>
  <c r="AA28" i="5"/>
  <c r="AB28" i="5"/>
  <c r="AA29" i="5"/>
  <c r="AB29" i="5"/>
  <c r="AA30" i="5"/>
  <c r="AD30" i="5" s="1"/>
  <c r="AA31" i="5"/>
  <c r="AD31" i="5" s="1"/>
  <c r="AA32" i="5"/>
  <c r="AB32" i="5"/>
  <c r="AA33" i="5"/>
  <c r="AB33" i="5"/>
  <c r="AA34" i="5"/>
  <c r="AB34" i="5"/>
  <c r="AA36" i="5"/>
  <c r="AD36" i="5" s="1"/>
  <c r="AB36" i="5"/>
  <c r="AA37" i="5"/>
  <c r="AD37" i="5" s="1"/>
  <c r="AB37" i="5"/>
  <c r="AA38" i="5"/>
  <c r="AB38" i="5"/>
  <c r="AA39" i="5"/>
  <c r="AB39" i="5"/>
  <c r="AA40" i="5"/>
  <c r="AB40" i="5"/>
  <c r="AA41" i="5"/>
  <c r="AB41" i="5"/>
  <c r="AA42" i="5"/>
  <c r="AB42" i="5"/>
  <c r="AA43" i="5"/>
  <c r="AB43" i="5"/>
  <c r="AA44" i="5"/>
  <c r="AB44" i="5"/>
  <c r="AA45" i="5"/>
  <c r="AB45" i="5"/>
  <c r="AA46" i="5"/>
  <c r="AB46" i="5"/>
  <c r="AA47" i="5"/>
  <c r="AD47" i="5" s="1"/>
  <c r="AB47" i="5"/>
  <c r="AA48" i="5"/>
  <c r="AD48" i="5" s="1"/>
  <c r="AA49" i="5"/>
  <c r="AD49" i="5" s="1"/>
  <c r="AB49" i="5"/>
  <c r="AA50" i="5"/>
  <c r="AD50" i="5" s="1"/>
  <c r="AB50" i="5"/>
  <c r="AA51" i="5"/>
  <c r="AB51" i="5"/>
  <c r="AA52" i="5"/>
  <c r="AB52" i="5"/>
  <c r="AA53" i="5"/>
  <c r="AB53" i="5"/>
  <c r="AB54" i="5"/>
  <c r="AB55" i="5"/>
  <c r="AB59" i="5"/>
  <c r="AA60" i="5"/>
  <c r="AB60" i="5"/>
  <c r="AA61" i="5"/>
  <c r="AB61" i="5"/>
  <c r="AA62" i="5"/>
  <c r="AB62" i="5"/>
  <c r="AA63" i="5"/>
  <c r="AB63" i="5"/>
  <c r="AA64" i="5"/>
  <c r="AB64" i="5"/>
  <c r="AA65" i="5"/>
  <c r="AB65" i="5"/>
  <c r="AA66" i="5"/>
  <c r="AD66" i="5" s="1"/>
  <c r="AB66" i="5"/>
  <c r="AA67" i="5"/>
  <c r="AB67" i="5"/>
  <c r="AA68" i="5"/>
  <c r="AB68" i="5"/>
  <c r="AA69" i="5"/>
  <c r="AB69" i="5"/>
  <c r="AA71" i="5"/>
  <c r="AB71" i="5"/>
  <c r="AA72" i="5"/>
  <c r="AB72" i="5"/>
  <c r="AA73" i="5"/>
  <c r="AB73" i="5"/>
  <c r="AA74" i="5"/>
  <c r="AB74" i="5"/>
  <c r="AA76" i="5"/>
  <c r="AB76" i="5"/>
  <c r="AA77" i="5"/>
  <c r="AB77" i="5"/>
  <c r="AA78" i="5"/>
  <c r="AB78" i="5"/>
  <c r="AA79" i="5"/>
  <c r="AB79" i="5"/>
  <c r="AA80" i="5"/>
  <c r="AB80" i="5"/>
  <c r="AA81" i="5"/>
  <c r="AB81" i="5"/>
  <c r="AA82" i="5"/>
  <c r="AB82" i="5"/>
  <c r="AA83" i="5"/>
  <c r="AB83" i="5"/>
  <c r="AA84" i="5"/>
  <c r="AB84" i="5"/>
  <c r="AA85" i="5"/>
  <c r="AB85" i="5"/>
  <c r="AA86" i="5"/>
  <c r="AB86" i="5"/>
  <c r="AA87" i="5"/>
  <c r="AB87" i="5"/>
  <c r="AA88" i="5"/>
  <c r="AB88" i="5"/>
  <c r="AA89" i="5"/>
  <c r="AB89" i="5"/>
  <c r="AA90" i="5"/>
  <c r="AB90" i="5"/>
  <c r="AA91" i="5"/>
  <c r="AB91" i="5"/>
  <c r="AA93" i="5"/>
  <c r="AB93" i="5"/>
  <c r="AA94" i="5"/>
  <c r="AB94" i="5"/>
  <c r="AA95" i="5"/>
  <c r="AB95" i="5"/>
  <c r="AA96" i="5"/>
  <c r="AB96" i="5"/>
  <c r="AA97" i="5"/>
  <c r="AB97" i="5"/>
  <c r="AA98" i="5"/>
  <c r="AB98" i="5"/>
  <c r="AA99" i="5"/>
  <c r="AB99" i="5"/>
  <c r="AA100" i="5"/>
  <c r="AB100" i="5"/>
  <c r="AA101" i="5"/>
  <c r="AB101" i="5"/>
  <c r="AA102" i="5"/>
  <c r="AB102" i="5"/>
  <c r="AA103" i="5"/>
  <c r="AB103" i="5"/>
  <c r="AA104" i="5"/>
  <c r="AB104" i="5"/>
  <c r="AA105" i="5"/>
  <c r="AD105" i="5" s="1"/>
  <c r="AB105" i="5"/>
  <c r="AA106" i="5"/>
  <c r="AB106" i="5"/>
  <c r="AA107" i="5"/>
  <c r="AB107" i="5"/>
  <c r="AA108" i="5"/>
  <c r="AB108" i="5"/>
  <c r="AA109" i="5"/>
  <c r="AB109" i="5"/>
  <c r="AA110" i="5"/>
  <c r="AB110" i="5"/>
  <c r="AB114" i="5"/>
  <c r="AB115" i="5"/>
  <c r="AA118" i="5"/>
  <c r="AD118" i="5" s="1"/>
  <c r="AB118" i="5"/>
  <c r="AA119" i="5"/>
  <c r="AB119" i="5"/>
  <c r="AA120" i="5"/>
  <c r="AD120" i="5" s="1"/>
  <c r="AA121" i="5"/>
  <c r="AD121" i="5" s="1"/>
  <c r="AB121" i="5"/>
  <c r="AA122" i="5"/>
  <c r="AB122" i="5"/>
  <c r="AA123" i="5"/>
  <c r="AB123" i="5"/>
  <c r="AA125" i="5"/>
  <c r="AB125" i="5"/>
  <c r="AA126" i="5"/>
  <c r="AB126" i="5"/>
  <c r="AA127" i="5"/>
  <c r="AB127" i="5"/>
  <c r="AA128" i="5"/>
  <c r="AB128" i="5"/>
  <c r="AA129" i="5"/>
  <c r="AB129" i="5"/>
  <c r="AA131" i="5"/>
  <c r="AB131" i="5"/>
  <c r="AA132" i="5"/>
  <c r="AB132" i="5"/>
  <c r="AA133" i="5"/>
  <c r="AB133" i="5"/>
  <c r="AA134" i="5"/>
  <c r="AB134" i="5"/>
  <c r="AA135" i="5"/>
  <c r="AB135" i="5"/>
  <c r="AA136" i="5"/>
  <c r="AB136" i="5"/>
  <c r="AA137" i="5"/>
  <c r="AB137" i="5"/>
  <c r="AA138" i="5"/>
  <c r="AB138" i="5"/>
  <c r="AA140" i="5"/>
  <c r="AB140" i="5"/>
  <c r="AA141" i="5"/>
  <c r="AB141" i="5"/>
  <c r="AA142" i="5"/>
  <c r="AB142" i="5"/>
  <c r="AA144" i="5"/>
  <c r="AB144" i="5"/>
  <c r="AA145" i="5"/>
  <c r="AB145" i="5"/>
  <c r="AA146" i="5"/>
  <c r="AB146" i="5"/>
  <c r="AA147" i="5"/>
  <c r="AB147" i="5"/>
  <c r="AA148" i="5"/>
  <c r="AB148" i="5"/>
  <c r="AA149" i="5"/>
  <c r="AB149" i="5"/>
  <c r="AA150" i="5"/>
  <c r="AB150" i="5"/>
  <c r="AA151" i="5"/>
  <c r="AB151" i="5"/>
  <c r="AA152" i="5"/>
  <c r="AB152" i="5"/>
  <c r="AA153" i="5"/>
  <c r="AB153" i="5"/>
  <c r="AA154" i="5"/>
  <c r="AB154" i="5"/>
  <c r="AA155" i="5"/>
  <c r="AB155" i="5"/>
  <c r="AB4" i="5"/>
  <c r="AA4" i="5"/>
  <c r="AD4" i="5" s="1"/>
  <c r="AD29" i="5" l="1"/>
  <c r="AK29" i="5"/>
  <c r="AD28" i="5"/>
  <c r="AK28" i="5"/>
  <c r="AK79" i="5"/>
  <c r="AD79" i="5"/>
  <c r="AK110" i="5"/>
  <c r="AD110" i="5"/>
  <c r="AK106" i="5"/>
  <c r="AD106" i="5"/>
  <c r="AK100" i="5"/>
  <c r="AD100" i="5"/>
  <c r="AK96" i="5"/>
  <c r="AD96" i="5"/>
  <c r="AK91" i="5"/>
  <c r="AD91" i="5"/>
  <c r="AK87" i="5"/>
  <c r="AD87" i="5"/>
  <c r="AK83" i="5"/>
  <c r="AD83" i="5"/>
  <c r="AK80" i="5"/>
  <c r="AD80" i="5"/>
  <c r="AK77" i="5"/>
  <c r="AD77" i="5"/>
  <c r="AK73" i="5"/>
  <c r="AD73" i="5"/>
  <c r="AK62" i="5"/>
  <c r="AD62" i="5"/>
  <c r="AK51" i="5"/>
  <c r="AD51" i="5"/>
  <c r="AK54" i="5"/>
  <c r="AD54" i="5"/>
  <c r="AK99" i="5"/>
  <c r="AD99" i="5"/>
  <c r="AK76" i="5"/>
  <c r="AD76" i="5"/>
  <c r="AK155" i="5"/>
  <c r="AD155" i="5"/>
  <c r="AK152" i="5"/>
  <c r="AD152" i="5"/>
  <c r="AK146" i="5"/>
  <c r="AD146" i="5"/>
  <c r="AK142" i="5"/>
  <c r="AD142" i="5"/>
  <c r="AK138" i="5"/>
  <c r="AD138" i="5"/>
  <c r="AK134" i="5"/>
  <c r="AD134" i="5"/>
  <c r="AK131" i="5"/>
  <c r="AD131" i="5"/>
  <c r="AK126" i="5"/>
  <c r="AD126" i="5"/>
  <c r="AK46" i="5"/>
  <c r="AD46" i="5"/>
  <c r="AK39" i="5"/>
  <c r="AD39" i="5"/>
  <c r="AK34" i="5"/>
  <c r="AD34" i="5"/>
  <c r="AD20" i="5"/>
  <c r="AK16" i="5"/>
  <c r="AD16" i="5"/>
  <c r="AK10" i="5"/>
  <c r="AD10" i="5"/>
  <c r="AK7" i="5"/>
  <c r="AD7" i="5"/>
  <c r="AK45" i="5"/>
  <c r="AD45" i="5"/>
  <c r="AK42" i="5"/>
  <c r="AD42" i="5"/>
  <c r="AK38" i="5"/>
  <c r="AD38" i="5"/>
  <c r="AK33" i="5"/>
  <c r="AD33" i="5"/>
  <c r="AK19" i="5"/>
  <c r="AD19" i="5"/>
  <c r="AK15" i="5"/>
  <c r="AD15" i="5"/>
  <c r="AK9" i="5"/>
  <c r="AD9" i="5"/>
  <c r="AK6" i="5"/>
  <c r="AD6" i="5"/>
  <c r="AK109" i="5"/>
  <c r="AD109" i="5"/>
  <c r="AK90" i="5"/>
  <c r="AD90" i="5"/>
  <c r="AK69" i="5"/>
  <c r="AD69" i="5"/>
  <c r="AK61" i="5"/>
  <c r="AD61" i="5"/>
  <c r="AK125" i="5"/>
  <c r="AD125" i="5"/>
  <c r="AK114" i="5"/>
  <c r="AD114" i="5"/>
  <c r="AK94" i="5"/>
  <c r="AD94" i="5"/>
  <c r="AK85" i="5"/>
  <c r="AD85" i="5"/>
  <c r="AK74" i="5"/>
  <c r="AD74" i="5"/>
  <c r="AK68" i="5"/>
  <c r="AD68" i="5"/>
  <c r="AK64" i="5"/>
  <c r="AD64" i="5"/>
  <c r="AK60" i="5"/>
  <c r="AD60" i="5"/>
  <c r="AK53" i="5"/>
  <c r="AD53" i="5"/>
  <c r="AK59" i="5"/>
  <c r="AD59" i="5"/>
  <c r="AK115" i="5"/>
  <c r="AD115" i="5"/>
  <c r="AK95" i="5"/>
  <c r="AD95" i="5"/>
  <c r="AK72" i="5"/>
  <c r="AD72" i="5"/>
  <c r="AK154" i="5"/>
  <c r="AD154" i="5"/>
  <c r="AK149" i="5"/>
  <c r="AD149" i="5"/>
  <c r="AK133" i="5"/>
  <c r="AD133" i="5"/>
  <c r="AK102" i="5"/>
  <c r="AD102" i="5"/>
  <c r="AK148" i="5"/>
  <c r="AD148" i="5"/>
  <c r="AK145" i="5"/>
  <c r="AD145" i="5"/>
  <c r="AK141" i="5"/>
  <c r="AD141" i="5"/>
  <c r="AK136" i="5"/>
  <c r="AD136" i="5"/>
  <c r="AK128" i="5"/>
  <c r="AD128" i="5"/>
  <c r="AK123" i="5"/>
  <c r="AD123" i="5"/>
  <c r="AK44" i="5"/>
  <c r="AD44" i="5"/>
  <c r="AK41" i="5"/>
  <c r="AD41" i="5"/>
  <c r="AK18" i="5"/>
  <c r="AD18" i="5"/>
  <c r="AK103" i="5"/>
  <c r="AD103" i="5"/>
  <c r="AK82" i="5"/>
  <c r="AD82" i="5"/>
  <c r="AK65" i="5"/>
  <c r="AD65" i="5"/>
  <c r="AK153" i="5"/>
  <c r="AD153" i="5"/>
  <c r="AK129" i="5"/>
  <c r="AD129" i="5"/>
  <c r="AK108" i="5"/>
  <c r="AD108" i="5"/>
  <c r="AK98" i="5"/>
  <c r="AD98" i="5"/>
  <c r="AK107" i="5"/>
  <c r="AD107" i="5"/>
  <c r="AK104" i="5"/>
  <c r="AD104" i="5"/>
  <c r="AK101" i="5"/>
  <c r="AD101" i="5"/>
  <c r="AK97" i="5"/>
  <c r="AD97" i="5"/>
  <c r="AK93" i="5"/>
  <c r="AD93" i="5"/>
  <c r="AK88" i="5"/>
  <c r="AD88" i="5"/>
  <c r="AK84" i="5"/>
  <c r="AD84" i="5"/>
  <c r="AK81" i="5"/>
  <c r="AD81" i="5"/>
  <c r="AK78" i="5"/>
  <c r="AD78" i="5"/>
  <c r="AK71" i="5"/>
  <c r="AD71" i="5"/>
  <c r="AK67" i="5"/>
  <c r="AD67" i="5"/>
  <c r="AK63" i="5"/>
  <c r="AD63" i="5"/>
  <c r="AK52" i="5"/>
  <c r="AD52" i="5"/>
  <c r="AK86" i="5"/>
  <c r="AD86" i="5"/>
  <c r="AK151" i="5"/>
  <c r="AD151" i="5"/>
  <c r="AK137" i="5"/>
  <c r="AD137" i="5"/>
  <c r="AK119" i="5"/>
  <c r="AD119" i="5"/>
  <c r="AK89" i="5"/>
  <c r="AK150" i="5"/>
  <c r="AD150" i="5"/>
  <c r="AK147" i="5"/>
  <c r="AD147" i="5"/>
  <c r="AK144" i="5"/>
  <c r="AD144" i="5"/>
  <c r="AK140" i="5"/>
  <c r="AD140" i="5"/>
  <c r="AK135" i="5"/>
  <c r="AD135" i="5"/>
  <c r="AK132" i="5"/>
  <c r="AD132" i="5"/>
  <c r="AK127" i="5"/>
  <c r="AD127" i="5"/>
  <c r="AK122" i="5"/>
  <c r="AD122" i="5"/>
  <c r="AK43" i="5"/>
  <c r="AD43" i="5"/>
  <c r="AK40" i="5"/>
  <c r="AD40" i="5"/>
  <c r="AK32" i="5"/>
  <c r="AD32" i="5"/>
  <c r="AD21" i="5"/>
  <c r="AK17" i="5"/>
  <c r="AD17" i="5"/>
  <c r="AK8" i="5"/>
  <c r="AD8" i="5"/>
  <c r="AK5" i="5"/>
  <c r="AD5" i="5"/>
  <c r="AC135" i="5"/>
  <c r="AC127" i="5"/>
  <c r="AC67" i="5"/>
  <c r="AC6" i="5"/>
  <c r="AC114" i="5"/>
  <c r="AC65" i="5"/>
  <c r="AC104" i="5"/>
  <c r="AC97" i="5"/>
  <c r="AC44" i="5"/>
  <c r="AC150" i="5"/>
  <c r="AC88" i="5"/>
  <c r="AC34" i="5"/>
  <c r="AC144" i="5"/>
  <c r="AC81" i="5"/>
  <c r="AC33" i="5"/>
  <c r="AC47" i="5"/>
  <c r="AK47" i="5"/>
  <c r="AC36" i="5"/>
  <c r="AK36" i="5"/>
  <c r="AC120" i="5"/>
  <c r="AK120" i="5"/>
  <c r="AC66" i="5"/>
  <c r="AK66" i="5"/>
  <c r="AC142" i="5"/>
  <c r="AC134" i="5"/>
  <c r="AC126" i="5"/>
  <c r="AC96" i="5"/>
  <c r="AC87" i="5"/>
  <c r="AC80" i="5"/>
  <c r="AC73" i="5"/>
  <c r="AC43" i="5"/>
  <c r="AC30" i="5"/>
  <c r="AK30" i="5"/>
  <c r="AC153" i="5"/>
  <c r="AC149" i="5"/>
  <c r="AC133" i="5"/>
  <c r="AC125" i="5"/>
  <c r="AC110" i="5"/>
  <c r="AC103" i="5"/>
  <c r="AC95" i="5"/>
  <c r="AC86" i="5"/>
  <c r="AC79" i="5"/>
  <c r="AC72" i="5"/>
  <c r="AC64" i="5"/>
  <c r="AC54" i="5"/>
  <c r="AC5" i="5"/>
  <c r="AC121" i="5"/>
  <c r="AK121" i="5"/>
  <c r="AC11" i="5"/>
  <c r="AK11" i="5"/>
  <c r="AC50" i="5"/>
  <c r="AK50" i="5"/>
  <c r="AC148" i="5"/>
  <c r="AC141" i="5"/>
  <c r="AC123" i="5"/>
  <c r="AC109" i="5"/>
  <c r="AC102" i="5"/>
  <c r="AC94" i="5"/>
  <c r="AC85" i="5"/>
  <c r="AC63" i="5"/>
  <c r="AC53" i="5"/>
  <c r="AC42" i="5"/>
  <c r="AC32" i="5"/>
  <c r="AC10" i="5"/>
  <c r="AC29" i="5"/>
  <c r="AC147" i="5"/>
  <c r="AC140" i="5"/>
  <c r="AC132" i="5"/>
  <c r="AC122" i="5"/>
  <c r="AC108" i="5"/>
  <c r="AC101" i="5"/>
  <c r="AC93" i="5"/>
  <c r="AC84" i="5"/>
  <c r="AC78" i="5"/>
  <c r="AC71" i="5"/>
  <c r="AC62" i="5"/>
  <c r="AC52" i="5"/>
  <c r="AC41" i="5"/>
  <c r="AC21" i="5"/>
  <c r="AC9" i="5"/>
  <c r="AC49" i="5"/>
  <c r="AK49" i="5"/>
  <c r="AC155" i="5"/>
  <c r="AC152" i="5"/>
  <c r="AC146" i="5"/>
  <c r="AC138" i="5"/>
  <c r="AC131" i="5"/>
  <c r="AC119" i="5"/>
  <c r="AC107" i="5"/>
  <c r="AC100" i="5"/>
  <c r="AC91" i="5"/>
  <c r="AC83" i="5"/>
  <c r="AC77" i="5"/>
  <c r="AC61" i="5"/>
  <c r="AC51" i="5"/>
  <c r="AC40" i="5"/>
  <c r="AC20" i="5"/>
  <c r="AC16" i="5"/>
  <c r="AC17" i="5"/>
  <c r="AC118" i="5"/>
  <c r="AK118" i="5"/>
  <c r="AC31" i="5"/>
  <c r="AK31" i="5"/>
  <c r="AC48" i="5"/>
  <c r="AK48" i="5"/>
  <c r="AC37" i="5"/>
  <c r="AK37" i="5"/>
  <c r="AC28" i="5"/>
  <c r="AC12" i="5"/>
  <c r="AK12" i="5"/>
  <c r="AC154" i="5"/>
  <c r="AC151" i="5"/>
  <c r="AC137" i="5"/>
  <c r="AC129" i="5"/>
  <c r="AC106" i="5"/>
  <c r="AC99" i="5"/>
  <c r="AC90" i="5"/>
  <c r="AC82" i="5"/>
  <c r="AC76" i="5"/>
  <c r="AC69" i="5"/>
  <c r="AC60" i="5"/>
  <c r="AC46" i="5"/>
  <c r="AC39" i="5"/>
  <c r="AC19" i="5"/>
  <c r="AC15" i="5"/>
  <c r="AC8" i="5"/>
  <c r="AC55" i="5"/>
  <c r="AK55" i="5"/>
  <c r="AC105" i="5"/>
  <c r="AK105" i="5"/>
  <c r="AC4" i="5"/>
  <c r="AK4" i="5"/>
  <c r="AC145" i="5"/>
  <c r="AC136" i="5"/>
  <c r="AC128" i="5"/>
  <c r="AC115" i="5"/>
  <c r="AC98" i="5"/>
  <c r="AC89" i="5"/>
  <c r="AC74" i="5"/>
  <c r="AC68" i="5"/>
  <c r="AC45" i="5"/>
  <c r="AC38" i="5"/>
  <c r="AC18" i="5"/>
  <c r="AC7" i="5"/>
  <c r="J166" i="5" l="1"/>
  <c r="Z164" i="5"/>
  <c r="Y164" i="5"/>
  <c r="Q164" i="5"/>
  <c r="P164" i="5"/>
  <c r="O164" i="5"/>
  <c r="N164" i="5"/>
  <c r="M164" i="5"/>
  <c r="L164" i="5"/>
  <c r="K164" i="5"/>
  <c r="J164" i="5"/>
  <c r="AB163" i="5"/>
  <c r="AB164" i="5" s="1"/>
  <c r="AA163" i="5"/>
  <c r="AK162" i="5"/>
  <c r="AJ162" i="5"/>
  <c r="Z161" i="5"/>
  <c r="Y161" i="5"/>
  <c r="Q161" i="5"/>
  <c r="P161" i="5"/>
  <c r="O161" i="5"/>
  <c r="N161" i="5"/>
  <c r="M161" i="5"/>
  <c r="L161" i="5"/>
  <c r="K161" i="5"/>
  <c r="J161" i="5"/>
  <c r="AJ160" i="5"/>
  <c r="AB160" i="5"/>
  <c r="AB161" i="5" s="1"/>
  <c r="AA161" i="5"/>
  <c r="Z156" i="5"/>
  <c r="N156" i="5"/>
  <c r="M156" i="5"/>
  <c r="AJ155" i="5"/>
  <c r="AJ154" i="5"/>
  <c r="AJ153" i="5"/>
  <c r="AJ152" i="5"/>
  <c r="AJ151" i="5"/>
  <c r="AJ150" i="5"/>
  <c r="AJ149" i="5"/>
  <c r="AJ148" i="5"/>
  <c r="AJ147" i="5"/>
  <c r="AJ146" i="5"/>
  <c r="AJ145" i="5"/>
  <c r="AJ144" i="5"/>
  <c r="AJ142" i="5"/>
  <c r="AJ141" i="5"/>
  <c r="AJ140" i="5"/>
  <c r="AJ138" i="5"/>
  <c r="AJ137" i="5"/>
  <c r="AJ136" i="5"/>
  <c r="AJ135" i="5"/>
  <c r="AJ134" i="5"/>
  <c r="AJ133" i="5"/>
  <c r="AJ132" i="5"/>
  <c r="AJ131" i="5"/>
  <c r="AJ129" i="5"/>
  <c r="AJ128" i="5"/>
  <c r="AJ127" i="5"/>
  <c r="AJ126" i="5"/>
  <c r="AJ125" i="5"/>
  <c r="AJ123" i="5"/>
  <c r="AJ122" i="5"/>
  <c r="AJ121" i="5"/>
  <c r="AB120" i="5"/>
  <c r="AJ119" i="5"/>
  <c r="AJ118" i="5"/>
  <c r="AJ115" i="5"/>
  <c r="AJ114" i="5"/>
  <c r="AJ110" i="5"/>
  <c r="AJ109" i="5"/>
  <c r="AJ108" i="5"/>
  <c r="AJ107" i="5"/>
  <c r="AJ106" i="5"/>
  <c r="AJ105" i="5"/>
  <c r="AJ104" i="5"/>
  <c r="AJ103" i="5"/>
  <c r="AJ102" i="5"/>
  <c r="AJ101" i="5"/>
  <c r="AJ100" i="5"/>
  <c r="AJ99" i="5"/>
  <c r="AJ98" i="5"/>
  <c r="AJ97" i="5"/>
  <c r="AJ96" i="5"/>
  <c r="AJ95" i="5"/>
  <c r="AJ94" i="5"/>
  <c r="AJ93" i="5"/>
  <c r="AJ91" i="5"/>
  <c r="AJ90" i="5"/>
  <c r="AJ89" i="5"/>
  <c r="AJ88" i="5"/>
  <c r="AJ87" i="5"/>
  <c r="AJ86" i="5"/>
  <c r="AJ85" i="5"/>
  <c r="AJ84" i="5"/>
  <c r="AJ83" i="5"/>
  <c r="AJ82" i="5"/>
  <c r="AJ81" i="5"/>
  <c r="AJ80" i="5"/>
  <c r="AJ79" i="5"/>
  <c r="AJ78" i="5"/>
  <c r="AJ77" i="5"/>
  <c r="AJ76" i="5"/>
  <c r="AJ74" i="5"/>
  <c r="AJ73" i="5"/>
  <c r="AJ72" i="5"/>
  <c r="AJ71" i="5"/>
  <c r="AJ69" i="5"/>
  <c r="AJ68" i="5"/>
  <c r="AJ67" i="5"/>
  <c r="AJ66" i="5"/>
  <c r="AJ65" i="5"/>
  <c r="AJ64" i="5"/>
  <c r="AJ63" i="5"/>
  <c r="AJ62" i="5"/>
  <c r="AJ61" i="5"/>
  <c r="AJ60" i="5"/>
  <c r="AJ59" i="5"/>
  <c r="AJ55" i="5"/>
  <c r="AJ54" i="5"/>
  <c r="AJ53" i="5"/>
  <c r="AJ52" i="5"/>
  <c r="AJ51" i="5"/>
  <c r="AJ50" i="5"/>
  <c r="AJ49" i="5"/>
  <c r="AB48" i="5"/>
  <c r="AJ47" i="5"/>
  <c r="AJ46" i="5"/>
  <c r="AJ45" i="5"/>
  <c r="AJ44" i="5"/>
  <c r="AJ43" i="5"/>
  <c r="AJ42" i="5"/>
  <c r="AJ41" i="5"/>
  <c r="AJ40" i="5"/>
  <c r="AJ39" i="5"/>
  <c r="AJ38" i="5"/>
  <c r="AJ37" i="5"/>
  <c r="AJ36" i="5"/>
  <c r="AJ34" i="5"/>
  <c r="AJ33" i="5"/>
  <c r="AJ32" i="5"/>
  <c r="AB30" i="5"/>
  <c r="AJ29" i="5"/>
  <c r="AJ28" i="5"/>
  <c r="AJ21" i="5"/>
  <c r="AJ20" i="5"/>
  <c r="AJ19" i="5"/>
  <c r="AJ18" i="5"/>
  <c r="AJ17" i="5"/>
  <c r="AJ16" i="5"/>
  <c r="AJ15" i="5"/>
  <c r="L14" i="5"/>
  <c r="AD14" i="5" s="1"/>
  <c r="K14" i="5"/>
  <c r="L13" i="5"/>
  <c r="K13" i="5"/>
  <c r="AJ12" i="5"/>
  <c r="AJ11" i="5"/>
  <c r="AJ10" i="5"/>
  <c r="AJ9" i="5"/>
  <c r="AJ7" i="5"/>
  <c r="AJ6" i="5"/>
  <c r="AJ5" i="5"/>
  <c r="AJ4" i="5"/>
  <c r="AC13" i="5" l="1"/>
  <c r="AD13" i="5"/>
  <c r="AD156" i="5" s="1"/>
  <c r="AJ14" i="5"/>
  <c r="AC14" i="5"/>
  <c r="J165" i="5"/>
  <c r="AK161" i="5"/>
  <c r="AJ48" i="5"/>
  <c r="O165" i="5"/>
  <c r="P165" i="5"/>
  <c r="Q165" i="5"/>
  <c r="Z165" i="5"/>
  <c r="M166" i="5"/>
  <c r="M167" i="5" s="1"/>
  <c r="AJ161" i="5"/>
  <c r="AK160" i="5"/>
  <c r="AJ30" i="5"/>
  <c r="Y156" i="5"/>
  <c r="Y165" i="5" s="1"/>
  <c r="AJ120" i="5"/>
  <c r="M165" i="5"/>
  <c r="AA164" i="5"/>
  <c r="AK164" i="5" s="1"/>
  <c r="N166" i="5"/>
  <c r="N167" i="5" s="1"/>
  <c r="N165" i="5"/>
  <c r="O166" i="5"/>
  <c r="O167" i="5" s="1"/>
  <c r="AJ13" i="5"/>
  <c r="K156" i="5"/>
  <c r="K165" i="5" s="1"/>
  <c r="AJ164" i="5"/>
  <c r="P166" i="5"/>
  <c r="P167" i="5" s="1"/>
  <c r="L156" i="5"/>
  <c r="L165" i="5" s="1"/>
  <c r="Q166" i="5"/>
  <c r="Q167" i="5" s="1"/>
  <c r="AA156" i="5"/>
  <c r="Z166" i="5"/>
  <c r="Z167" i="5" s="1"/>
  <c r="AA165" i="5" l="1"/>
  <c r="AJ31" i="5"/>
  <c r="AB31" i="5"/>
  <c r="AB156" i="5" s="1"/>
  <c r="AB165" i="5" s="1"/>
  <c r="M168" i="5"/>
  <c r="P168" i="5"/>
  <c r="K166" i="5"/>
  <c r="K167" i="5" s="1"/>
  <c r="AA166" i="5"/>
  <c r="N168" i="5"/>
  <c r="O168" i="5"/>
  <c r="Z168" i="5"/>
  <c r="Q168" i="5"/>
  <c r="Y166" i="5"/>
  <c r="Y167" i="5" s="1"/>
  <c r="L166" i="5"/>
  <c r="L167" i="5" s="1"/>
  <c r="AB166" i="5" l="1"/>
  <c r="AB167" i="5" s="1"/>
  <c r="L168" i="5"/>
  <c r="AA167" i="5"/>
  <c r="Y168" i="5"/>
  <c r="K168" i="5"/>
  <c r="AB168" i="5" l="1"/>
  <c r="AA16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Strangis, James</author>
  </authors>
  <commentList>
    <comment ref="M1" authorId="0" shapeId="0" xr:uid="{0D456071-2189-49E1-8D41-04B0955D8E1A}">
      <text>
        <r>
          <rPr>
            <b/>
            <sz val="9"/>
            <color indexed="81"/>
            <rFont val="Tahoma"/>
            <family val="2"/>
          </rPr>
          <t>Strangis, James:</t>
        </r>
        <r>
          <rPr>
            <sz val="9"/>
            <color indexed="81"/>
            <rFont val="Tahoma"/>
            <family val="2"/>
          </rPr>
          <t xml:space="preserve">
Sites or the phases of sites which are under construction (relating only to the area
where building is in progress).</t>
        </r>
      </text>
    </comment>
    <comment ref="Y2" authorId="0" shapeId="0" xr:uid="{74D1F587-2B67-4AE2-9BD9-9D8285C59323}">
      <text>
        <r>
          <rPr>
            <b/>
            <sz val="9"/>
            <color indexed="81"/>
            <rFont val="Tahoma"/>
            <family val="2"/>
          </rPr>
          <t>Strangis, James:</t>
        </r>
        <r>
          <rPr>
            <sz val="9"/>
            <color indexed="81"/>
            <rFont val="Tahoma"/>
            <family val="2"/>
          </rPr>
          <t xml:space="preserve">
Sites or phases of sites where the Study Group agree that it is not financially
viable to develop the site due to market conditions, but which are otherwise free from constraints.
(Although Category 3 sites will not form part of the 5-year supply, their identification may assist local planning authorities, developers and landowners in finding opportunities to improve site viability and deliverability.)</t>
        </r>
      </text>
    </comment>
    <comment ref="Z2" authorId="0" shapeId="0" xr:uid="{59C2BBE7-1CF4-4669-9947-0C65BE8E509C}">
      <text>
        <r>
          <rPr>
            <b/>
            <sz val="9"/>
            <color indexed="81"/>
            <rFont val="Tahoma"/>
            <family val="2"/>
          </rPr>
          <t>Strangis, James:</t>
        </r>
        <r>
          <rPr>
            <sz val="9"/>
            <color indexed="81"/>
            <rFont val="Tahoma"/>
            <family val="2"/>
          </rPr>
          <t xml:space="preserve">
Sites or the phases of sites where development is unlikely within 5 years by virtue
of major physical constraints or other constraints as agreed by the Study Group.</t>
        </r>
      </text>
    </comment>
  </commentList>
</comments>
</file>

<file path=xl/sharedStrings.xml><?xml version="1.0" encoding="utf-8"?>
<sst xmlns="http://schemas.openxmlformats.org/spreadsheetml/2006/main" count="1635" uniqueCount="676">
  <si>
    <t>Strategic Site</t>
  </si>
  <si>
    <t>Tenure</t>
  </si>
  <si>
    <t>With Consent or Subject to Section 106</t>
  </si>
  <si>
    <t>Site Ref</t>
  </si>
  <si>
    <t>Electoral Division</t>
  </si>
  <si>
    <t>Address</t>
  </si>
  <si>
    <t>Total Capacity</t>
  </si>
  <si>
    <t>Units Rmng</t>
  </si>
  <si>
    <t>Cat 1 (U/C)</t>
  </si>
  <si>
    <t>Cat 3</t>
  </si>
  <si>
    <t>Cat 4</t>
  </si>
  <si>
    <t>Dwellings not started</t>
  </si>
  <si>
    <t>Planning Status</t>
  </si>
  <si>
    <t>JHLAS History/First Appeared in 5 Year Supply</t>
  </si>
  <si>
    <t>PRIVATE &amp; AFFORDABLE SITES WITH PLANNING PERMISSION OR IN ADOPTED PLAN (includes new s106 sites - i.e. resolved to grant within last 12 months). Strategic Sites Shown First.</t>
  </si>
  <si>
    <t>A</t>
  </si>
  <si>
    <t>Priv</t>
  </si>
  <si>
    <t>LDP Allocation</t>
  </si>
  <si>
    <t>BU107A</t>
  </si>
  <si>
    <t>Butetown</t>
  </si>
  <si>
    <t>Affordable</t>
  </si>
  <si>
    <t>BU107B</t>
  </si>
  <si>
    <t>No change proposed.</t>
  </si>
  <si>
    <t>-</t>
  </si>
  <si>
    <t>B</t>
  </si>
  <si>
    <t>GR177A</t>
  </si>
  <si>
    <t>Grangetown</t>
  </si>
  <si>
    <t>Ferry Road, Gas Works Site</t>
  </si>
  <si>
    <t>GR177B</t>
  </si>
  <si>
    <t>C</t>
  </si>
  <si>
    <t>CR29A</t>
  </si>
  <si>
    <t>Under construction</t>
  </si>
  <si>
    <t>With Planning Permission</t>
  </si>
  <si>
    <t>D</t>
  </si>
  <si>
    <t>CR30A</t>
  </si>
  <si>
    <t>CR30B</t>
  </si>
  <si>
    <t>E</t>
  </si>
  <si>
    <t>CR31A</t>
  </si>
  <si>
    <t>South of Creigiau (Strategic Site E)</t>
  </si>
  <si>
    <t>CR31B</t>
  </si>
  <si>
    <t>South of Creigiau (Strategic Site E) (30% AH LDP Target)</t>
  </si>
  <si>
    <t>F</t>
  </si>
  <si>
    <t>LV134 (A)</t>
  </si>
  <si>
    <t>Lisvane</t>
  </si>
  <si>
    <t>LV134 (B)</t>
  </si>
  <si>
    <t>LV138A
SM74A</t>
  </si>
  <si>
    <t>Strategic Site F - North East Cardiff - West of Pontprennau Residue (Private)</t>
  </si>
  <si>
    <t>LV138B
SM74B</t>
  </si>
  <si>
    <t>Strategic Site F - North East Cardiff - West of Pontprennau Residue (Affordable - indicative based on 30% target).</t>
  </si>
  <si>
    <t>G</t>
  </si>
  <si>
    <t>Pontprennau/ Old St. M</t>
  </si>
  <si>
    <t>Adamsdown</t>
  </si>
  <si>
    <t>AD242</t>
  </si>
  <si>
    <t>Riva Bingo, Agate Street</t>
  </si>
  <si>
    <t>AD259</t>
  </si>
  <si>
    <t>4-6 Broadway</t>
  </si>
  <si>
    <t>AD261</t>
  </si>
  <si>
    <t>Longcross House, Longcross Street</t>
  </si>
  <si>
    <t>BU123</t>
  </si>
  <si>
    <t>Brandon Tool Hire 151 Bute St (CCHA)</t>
  </si>
  <si>
    <t>BU132</t>
  </si>
  <si>
    <t>The Wharf, 121 Schooner Way</t>
  </si>
  <si>
    <t>s106</t>
  </si>
  <si>
    <t>BU145</t>
  </si>
  <si>
    <t>BU147</t>
  </si>
  <si>
    <t>Cardiff Bay Train Station</t>
  </si>
  <si>
    <t>Canton</t>
  </si>
  <si>
    <t>Former Arjo Wiggins Paper Mill Site, Paper Mill Road</t>
  </si>
  <si>
    <t>CN183</t>
  </si>
  <si>
    <t>Duke of Clarence Hotel, 48 Clive Road</t>
  </si>
  <si>
    <t>Cathays</t>
  </si>
  <si>
    <t>Ely</t>
  </si>
  <si>
    <t>EL95</t>
  </si>
  <si>
    <t>84-86 Sevenoaks Road</t>
  </si>
  <si>
    <t>GR158</t>
  </si>
  <si>
    <t>Cardiff Pointe (Figurehead Homes)</t>
  </si>
  <si>
    <t>H1.1</t>
  </si>
  <si>
    <t>Trowbridge</t>
  </si>
  <si>
    <t>H1.1 Land at Areas 9-12, St Mellons</t>
  </si>
  <si>
    <t>New Site: Non Strategic LDP Allocation. Forecast based on agreed LDP Trajectories.</t>
  </si>
  <si>
    <t>H1.3</t>
  </si>
  <si>
    <t>Llandaff</t>
  </si>
  <si>
    <t>H1.3 Rookwood Hospital</t>
  </si>
  <si>
    <t>H1.4</t>
  </si>
  <si>
    <t>LD134A</t>
  </si>
  <si>
    <t>BBC Llantrisant Road</t>
  </si>
  <si>
    <t>LD134B</t>
  </si>
  <si>
    <t>Llanrumney</t>
  </si>
  <si>
    <t>Former Llanrumney High School, Ball Road</t>
  </si>
  <si>
    <t>Former Llanrumney High School, Ball Road (Affordable)</t>
  </si>
  <si>
    <t>Llanishen</t>
  </si>
  <si>
    <t>LV06</t>
  </si>
  <si>
    <t>Land south of Lisvane Road</t>
  </si>
  <si>
    <t>Wholly included 2012. In 2010 20 units in 5 ys, 20 in 3(i).</t>
  </si>
  <si>
    <t>LV76</t>
  </si>
  <si>
    <t>Land N of Lisvane Rd (Balmoral Close)</t>
  </si>
  <si>
    <t>Plasnewydd</t>
  </si>
  <si>
    <t>PL228</t>
  </si>
  <si>
    <t>5-7 Oakfield Street</t>
  </si>
  <si>
    <t>Pentwyn</t>
  </si>
  <si>
    <t>S106</t>
  </si>
  <si>
    <t>PW26</t>
  </si>
  <si>
    <t>56 Wern Goch West</t>
  </si>
  <si>
    <t>RO129</t>
  </si>
  <si>
    <t>Penylan</t>
  </si>
  <si>
    <t>Colchester Motor Company, Colchester Avenue</t>
  </si>
  <si>
    <t>RU105</t>
  </si>
  <si>
    <t>Rumney</t>
  </si>
  <si>
    <t>H1.6 Land at former St John's College/Land at Greenway Road</t>
  </si>
  <si>
    <t>LDP allocation / with consent. Anticipated within 5 years.</t>
  </si>
  <si>
    <t>599 Newport Road</t>
  </si>
  <si>
    <t>Riverside</t>
  </si>
  <si>
    <t>Splott</t>
  </si>
  <si>
    <t>TR157A</t>
  </si>
  <si>
    <t>St Mellons Community Centre, Crickhowell Road.</t>
  </si>
  <si>
    <t>TR160A</t>
  </si>
  <si>
    <t>Land off Willowbrook Drive</t>
  </si>
  <si>
    <t>TR160B</t>
  </si>
  <si>
    <t>Land off Willowbrook Drive (Affordable)</t>
  </si>
  <si>
    <t>THE SITES BELOW ARE SUBJECT TO S106 AGREEMENTS AND ARE NOT INCLUDED IN THE 5-YEAR LAND SUPPLY CALCULATION.</t>
  </si>
  <si>
    <t>PRIVATE - SITES WITH PLANNING PERMISSION SUBJECT TO S106</t>
  </si>
  <si>
    <t>s106 site. Has not appeared in 5 year supply.</t>
  </si>
  <si>
    <t>CN145</t>
  </si>
  <si>
    <t>GR156A</t>
  </si>
  <si>
    <t>Land at Wholesale Fruit Centre</t>
  </si>
  <si>
    <t>AFFORDABLE - SITES WITH PLANNING PERMISSION SUBJECT TO S106</t>
  </si>
  <si>
    <t>GR156B</t>
  </si>
  <si>
    <t>Grand Total All Sites</t>
  </si>
  <si>
    <t>New Site. Refurbishment complete. C3 new build link building to follow? Review next year.</t>
  </si>
  <si>
    <t>LR48A</t>
  </si>
  <si>
    <t>LR48B</t>
  </si>
  <si>
    <t>2026</t>
  </si>
  <si>
    <t>Council housing scheme. Demolition complete</t>
  </si>
  <si>
    <t>SM75A</t>
  </si>
  <si>
    <t>SM75B</t>
  </si>
  <si>
    <t>RA71</t>
  </si>
  <si>
    <t>HA</t>
  </si>
  <si>
    <t>ITEC Training Solutions,  6 Curran Road Crawshay Court</t>
  </si>
  <si>
    <t>BU160</t>
  </si>
  <si>
    <t>The Paddle Steamer, Loudon Square</t>
  </si>
  <si>
    <t>New site PROPOSED DEMOLITION OF EXISTING STRUCTURES AND REDEVELOPMENT FOR AFFORDABLE APARTMENTS AND ASSOCIATED WORKS</t>
  </si>
  <si>
    <t>637 Cowbridge Road East</t>
  </si>
  <si>
    <t>CN194</t>
  </si>
  <si>
    <t>CS278</t>
  </si>
  <si>
    <t>14 High Street</t>
  </si>
  <si>
    <t>CS280</t>
  </si>
  <si>
    <t>Cyncoed</t>
  </si>
  <si>
    <t>17-41 Clearwater Way</t>
  </si>
  <si>
    <t>GR192</t>
  </si>
  <si>
    <t>New site. ERECTION OF A RESIDENTIAL DEVELOPMENT OF 74 UNITS WITH ASSOCIATED INFRASTRUCTURE AND ENGINEERING WORKS</t>
  </si>
  <si>
    <t>Track 2000, 54B Penarth Road</t>
  </si>
  <si>
    <t>PL270</t>
  </si>
  <si>
    <t>160-166 Strathnairn Street</t>
  </si>
  <si>
    <t>PW29</t>
  </si>
  <si>
    <t>Former Police Station, Maelfa</t>
  </si>
  <si>
    <t>RA78</t>
  </si>
  <si>
    <t>45-47 Drysgol Road</t>
  </si>
  <si>
    <t>RU117A</t>
  </si>
  <si>
    <t>Eastern High School, Newport Road</t>
  </si>
  <si>
    <t>RU117B</t>
  </si>
  <si>
    <t>LV134C</t>
  </si>
  <si>
    <t>Churchlands 2A, Redrow Homes</t>
  </si>
  <si>
    <t>LV134D</t>
  </si>
  <si>
    <t>Churchlands 2B, Redrow Homes</t>
  </si>
  <si>
    <t>Developer to advise</t>
  </si>
  <si>
    <t>LV134E</t>
  </si>
  <si>
    <t>LV134Eii</t>
  </si>
  <si>
    <t>RA71ii</t>
  </si>
  <si>
    <t>RA72C</t>
  </si>
  <si>
    <t>RA72Cii</t>
  </si>
  <si>
    <t>Phase 1B, Land North of Llantrisant Road Bellway Homes Limited (Affordable)</t>
  </si>
  <si>
    <t>Fairwater</t>
  </si>
  <si>
    <t>FA107</t>
  </si>
  <si>
    <t>CR30Aii</t>
  </si>
  <si>
    <t>North of Junction 33 (Strategic Site D) Outline residue (Private)</t>
  </si>
  <si>
    <t>North of Junction 33 (Strategic Site D) Outline residue (30% AH LDP Target)</t>
  </si>
  <si>
    <t>Junction 33 LDP allocation residue</t>
  </si>
  <si>
    <t>CR30</t>
  </si>
  <si>
    <t>Churchlands Residue (Private) Outline for 1,000 units (Residue at 1st April)</t>
  </si>
  <si>
    <t>Churchlands Residue (Affordable) Outline for 1,000 units (Residue at 1st April)</t>
  </si>
  <si>
    <t>LDP allocation residue</t>
  </si>
  <si>
    <t>SM64G</t>
  </si>
  <si>
    <t>Land East of Church Road and North and South of Bridge Road PHASE 6</t>
  </si>
  <si>
    <t>Land West of Dumballs Road LDP Allocation</t>
  </si>
  <si>
    <t>Land West of Dumballs Road LDP Allocation Affordable 20%</t>
  </si>
  <si>
    <t>CR30C</t>
  </si>
  <si>
    <t>CN137E</t>
  </si>
  <si>
    <t>CN137F</t>
  </si>
  <si>
    <t>19/03206 RM</t>
  </si>
  <si>
    <t>19/02328 RM</t>
  </si>
  <si>
    <t xml:space="preserve">Outline application submitted. Developer to advise </t>
  </si>
  <si>
    <t>Yes</t>
  </si>
  <si>
    <t>2027</t>
  </si>
  <si>
    <t>AD268</t>
  </si>
  <si>
    <t>62 Newport Road</t>
  </si>
  <si>
    <t>Site demolished. Full discharge conditions. Move to 5 year supply</t>
  </si>
  <si>
    <t>ASBRI PLANNING</t>
  </si>
  <si>
    <t>BU161</t>
  </si>
  <si>
    <t>RA72F</t>
  </si>
  <si>
    <t>RA72Fii</t>
  </si>
  <si>
    <t>Lichfields / Redrow</t>
  </si>
  <si>
    <t>RPS / United Welsh in association with Edenstone Homes</t>
  </si>
  <si>
    <t>RU107</t>
  </si>
  <si>
    <t>RU118</t>
  </si>
  <si>
    <t>782-786 Newport Road</t>
  </si>
  <si>
    <t>M2M Architects Ltd</t>
  </si>
  <si>
    <t>DLP / Spiteri</t>
  </si>
  <si>
    <t>RV253</t>
  </si>
  <si>
    <t>Canton Community Hall, Leckwith Road</t>
  </si>
  <si>
    <t>Cardiff Council Housing Development Team</t>
  </si>
  <si>
    <t>Phase 1 &amp; 2 North of Junction 33 "The Parish" (Persimmon) &amp; "Regency Park" (Charles Church)</t>
  </si>
  <si>
    <t>Phase 3 North of Junction 33 "The Parish" (Persimmon)</t>
  </si>
  <si>
    <t>CR30Cii</t>
  </si>
  <si>
    <t>Phase 3 North of Junction 33 "The Parish" (Persimmon) Affordable</t>
  </si>
  <si>
    <t>NEW SITE: APPROVAL IS SOUGHT FOR THE RESERVED MATTERS OF THE OUTLINE PLANNING PERMISSION (14/00852/DCO) FOR A RESIDENTIAL DEVELOPMENT OF 173 DWELLINGS</t>
  </si>
  <si>
    <t>Land north of Ty Draw Road (United Welsh in association with Edenstone Homes)</t>
  </si>
  <si>
    <t>CN196</t>
  </si>
  <si>
    <t>NEW SITE: DEMOLITION OF THE EXISTING BUILDINGS AND ERECTION OF A NEW AFFORDABLE HOUSING DEVELOPMENT COMPRISING NEW APARTMENTS AND TOWN HOUSES</t>
  </si>
  <si>
    <t>Land at Sanatorium Road (United Welsh Housing Association and Ty Mill Developments Ltd)</t>
  </si>
  <si>
    <t>Turley</t>
  </si>
  <si>
    <t>New app. s106 first year keep in 5 year supply. CONVERSION OF UPPER FLOORS AND TWO FLOOR EXTENSION TO PROVIDE RESIDENTIAL APARTMENTS. A total of 33 new apartments will be created, arranged as follows:
•	 First Floor: 5 one-bed studio apartments and 2 two-bed apartments;
•	 Second Floor: 5 one-bed studio apartments and 2 two-bed apartments;
•	 Third Floor: 5 one-bed studio apartments and 2 two-bed apartments;
•	 Fourth Floor: 4 one-bed studio apartments and 2 two-bed apartments;
•	 Fifth Floor: 5 one-bed studio apartments and 1 two-bed apartment.</t>
  </si>
  <si>
    <t>CY174</t>
  </si>
  <si>
    <t xml:space="preserve"> ERECTION OF TWO NEW FLOORS ABOVE EXISTING UNITS TO CREATE 15 ADDITIONAL APARTMENTS.</t>
  </si>
  <si>
    <t>Description</t>
  </si>
  <si>
    <t>GR196A</t>
  </si>
  <si>
    <t>GR196B</t>
  </si>
  <si>
    <t xml:space="preserve">HYBRID APPLICATION  MIXED-USE DEVELOPMENT 
OUTLINE: REDEVELOPMENT OF CHANNEL VIEW ESTATE FOR UP TO  319 RESIDENTIAL APARTMENTS AND HOUSES, FULL PERMISSION: FIRST PHASE COMPRISING NEW TOWER BLOCKS (8-13 STOREYS) PROVIDING 81 OLDER-PERSONS (OVER 55S), COMMUNITY-LIVING ACCOMMODATION UNITS, </t>
  </si>
  <si>
    <t xml:space="preserve">DEMOLITION OF EXISTING BUILDINGS AND CONSTRUCTION OF 12NO. SELF CONTAINED APARTMENTS </t>
  </si>
  <si>
    <t>Cardiff Living Phase 2 FULL PLANNING APPLICATION FOR THE PROPOSED RESIDENTIAL DEVELOPMENT OF 214 HOMES COMPRISING 149 GENERAL MARKET HOMES AND 65 AFFORDABLE HOMES (WHICH INCLUDES A 44 BED OLDER PERSONS' INDEPENDENT LIVING ACCOMMODATION BLOCK)</t>
  </si>
  <si>
    <t xml:space="preserve">Cardiff Living Phase 2. </t>
  </si>
  <si>
    <t xml:space="preserve">RESERVED MATTERS OF OUTLINE PLANNING PERMISSION (14/00852/DCO) FOR A RESIDENTIAL DEVELOPMENT OF 374 DWELLINGS </t>
  </si>
  <si>
    <t>Non Strategic LDP Allocation. Forecast based on agreed LDP Trajectories. 
21/02054 Full s.106 31st March 2022</t>
  </si>
  <si>
    <t>Updated trajectory. 106 homes (44 houses 62 apartments in 3 blocks). Site is being pursued as 100% affordable. The council has a land interest in the development</t>
  </si>
  <si>
    <t>Phase 1B, Land North of Llantrisant Road Bellway Homes Limited "Rhiwlas"</t>
  </si>
  <si>
    <t>Part 1 of Phase 2A, South of Llantrisant Road Redrow Homes "Cwrt Sant Ioan" / Danescourt Part 1</t>
  </si>
  <si>
    <t>Plasdwr residue, North West Cardiff (Affordable) Outline Creigiau St Fagans Electoral Division</t>
  </si>
  <si>
    <t>Plasdwr residue, North West Cardiff Outline Creigiau St Fagans Electoral Division</t>
  </si>
  <si>
    <t>Plasdwr residue, North West Cardiff Outline Radyr Electoral Division (land west of 2b, Phase 1)</t>
  </si>
  <si>
    <t>Plasdwr residue, North West Cardiff (Affordable) Outline Radyr Electoral Division (land west of 2b, Phase 1)</t>
  </si>
  <si>
    <t>SF42D</t>
  </si>
  <si>
    <t>Part 2 of Phase 2A, Land North and South of Llantrisant Road "Cwrt St Ioan" Danescourt part 3)</t>
  </si>
  <si>
    <t>DEVELOPMENT OF 45 AFFORDABLE HOUSING UNITS</t>
  </si>
  <si>
    <t>NP200</t>
  </si>
  <si>
    <t>RESIDENTIAL DEVELOPMENT OF UP TO 160 UNITS</t>
  </si>
  <si>
    <t>Land adjacent to St Julian's House, Bridge Road "Sant Silian" Dandara West Limited</t>
  </si>
  <si>
    <t>Land adjacent to St Julian's House, Bridge Road "Sant Silian" Dandara West Limited Affordable</t>
  </si>
  <si>
    <t xml:space="preserve">Phoenix Industrial, Clarence Road Wales &amp; West </t>
  </si>
  <si>
    <t>Wales &amp; West / Asbri Planning</t>
  </si>
  <si>
    <t>Horizon Properties</t>
  </si>
  <si>
    <t>CHANGE OF USE OF OFFICES TO FORM 17 NO RESIDENTIAL FLATS AND ACCOMPANYING UPWARD EXTENSION</t>
  </si>
  <si>
    <t>Cadwyn/Asbri</t>
  </si>
  <si>
    <t>Urban Centric (Cardiff) Ltd</t>
  </si>
  <si>
    <t>Revised scheme. 188 UNIT APARTMENT BUILDING WITH ANCILLARY AREAS, PARKING, PUBLIC OPEN SPACE, A1/A3 UNIT(S) AND A RESIDENTS ROOF TERRACE</t>
  </si>
  <si>
    <t>Outline application residue.</t>
  </si>
  <si>
    <t>H1.4 Former Lansdowne Hospital (Lovells)</t>
  </si>
  <si>
    <t>Land at Channel View (Cardiff Council) Phase 1</t>
  </si>
  <si>
    <t>Land at Channel View (Cardiff Council) Phases 2-7</t>
  </si>
  <si>
    <t xml:space="preserve">Cardiff Housing site. Out to tender. Proposed start 1/02/23. Contract 18 months </t>
  </si>
  <si>
    <t>LS208</t>
  </si>
  <si>
    <t>Outline app 03/1930 approved 16/10/03 - still dependant on Julian Hodge? (Deceased) 06/1442 - Renewal of outline. 06/01442 signed 13/08/2008. ARM submitted July 11 11/01300 40 units, 27/3/13.
15/00036 Certificate of Lawfulness 06/03/2015</t>
  </si>
  <si>
    <t>Iorwerth Jones, Home for the Elderly (Hale)</t>
  </si>
  <si>
    <t>Council has acquired this site. Trajectory provided by housing colleagues.</t>
  </si>
  <si>
    <t>Parcel 2b of Phase 1, Land West of Clos Parc Radyr and north of Llantrisant Road (Redrow)</t>
  </si>
  <si>
    <t>Parcel 2b of Phase 1, Land West of Clos Parc Radyr and north of Llantrisant Road (Redrow) Affordable</t>
  </si>
  <si>
    <t>LDP allocation residue (taking account of Churchlands, Cefn Mably Rd and N of Ty Draw Rd). Split across 2 Wards</t>
  </si>
  <si>
    <t>Outline application residue (affordable estimate)</t>
  </si>
  <si>
    <t>LDP allocation residue (affordable estimate) taking account of Churchlands, Cefn Mably Rd and N of Ty Draw Rd). Split across 2 Wards</t>
  </si>
  <si>
    <t>121-123 Queen Street and 40 Windsor Place</t>
  </si>
  <si>
    <t>Savills</t>
  </si>
  <si>
    <t xml:space="preserve">Retain in study as new scheme </t>
  </si>
  <si>
    <t>2021 revised scheme 2022</t>
  </si>
  <si>
    <t>No progress. Retain Cat 3</t>
  </si>
  <si>
    <t>Rightacres / Lichfields</t>
  </si>
  <si>
    <t>Taylor Wimpey UK Limited / Savills</t>
  </si>
  <si>
    <t>C2J Architects &amp; Town Planners</t>
  </si>
  <si>
    <t>C2JARCHITECTS &amp; TOWN PLANNERS</t>
  </si>
  <si>
    <t>Pip Cole / PMG Development Ltd</t>
  </si>
  <si>
    <t>Vastint UK Services Limited / Turley</t>
  </si>
  <si>
    <t>Residue of outline consent (i.e. 1,500 minus phases 1,2 &amp;3)  Affordable target</t>
  </si>
  <si>
    <t>Residue of outline consent (i.e. 1,500 minus phases 1,2 &amp;3) Market units</t>
  </si>
  <si>
    <t>Residue of LDP allocation (i.e. 2,000 - 1,500) Market units</t>
  </si>
  <si>
    <t>Residue of LDP allocation (i.e. 2,000 - 1,500) Affordable target</t>
  </si>
  <si>
    <t>PROPOSED DEMOLITION OF EXISTING DWELLINGS &amp; OUTBUILDINGS. CONSTRUCTION OF TWO 3 STOREY BLOCKS, EACH OF 9 SELF CONTAINED APARTMENTS / DETACHED 4 BED DWELLING WITH NEW ACCESS ONTO DRYSGOL ROAD</t>
  </si>
  <si>
    <t xml:space="preserve">DEMOLITION OF EXISTING GARAGES AND DEVELOPMENT OF 41NO. INDEPENDENT LIVING CARE-READY FLATS AND ASSOCIATED WORKS </t>
  </si>
  <si>
    <t>MIXED USE DEVELOPMENT COMPRISING OF 12NO. RESIDENTIAL FLATS AND RETAIL UNIT WITH INTERNAL ALTERATIONS AND MINOR EXTERNAL ALTERATIONS TO A GRADE II LISTED BUILDING</t>
  </si>
  <si>
    <t>Pegasus Developments / RPS</t>
  </si>
  <si>
    <t>Start in a few years</t>
  </si>
  <si>
    <t>Updated trajectory. Council has acquired site, forms key site in Housing Programme. Update: The site has obtained demolition consent for demolition of approximately 12 number of industrial buildings/structures (Ref. PRNO/21/00004/MNR). Land remediation is anticipated to commence in 2022 with construction in 2023.</t>
  </si>
  <si>
    <r>
      <t>LDP Allocation</t>
    </r>
    <r>
      <rPr>
        <sz val="11"/>
        <color theme="1"/>
        <rFont val="Arial"/>
        <family val="2"/>
      </rPr>
      <t xml:space="preserve"> (500 units) Apportioned 20% AH </t>
    </r>
  </si>
  <si>
    <r>
      <t xml:space="preserve">18/01184 </t>
    </r>
    <r>
      <rPr>
        <sz val="11"/>
        <color theme="1"/>
        <rFont val="Arial"/>
        <family val="2"/>
      </rPr>
      <t>RM 19/12/2018</t>
    </r>
  </si>
  <si>
    <r>
      <t>19/03279/MJR</t>
    </r>
    <r>
      <rPr>
        <sz val="11"/>
        <color theme="1"/>
        <rFont val="Arial"/>
        <family val="2"/>
      </rPr>
      <t xml:space="preserve"> RM 18/02/2022</t>
    </r>
  </si>
  <si>
    <r>
      <rPr>
        <b/>
        <sz val="11"/>
        <color theme="1"/>
        <rFont val="Calibri"/>
        <family val="2"/>
        <scheme val="minor"/>
      </rPr>
      <t>19/03248</t>
    </r>
    <r>
      <rPr>
        <sz val="11"/>
        <color theme="1"/>
        <rFont val="Calibri"/>
        <family val="2"/>
        <scheme val="minor"/>
      </rPr>
      <t xml:space="preserve"> RM</t>
    </r>
    <r>
      <rPr>
        <sz val="11"/>
        <color theme="1"/>
        <rFont val="Arial"/>
        <family val="2"/>
      </rPr>
      <t xml:space="preserve"> 22/07/2021</t>
    </r>
  </si>
  <si>
    <r>
      <t xml:space="preserve">18/01318 </t>
    </r>
    <r>
      <rPr>
        <sz val="11"/>
        <color theme="1"/>
        <rFont val="Arial"/>
        <family val="2"/>
      </rPr>
      <t>RM 18/12/2019</t>
    </r>
  </si>
  <si>
    <r>
      <t>LDP allocation to 2026</t>
    </r>
    <r>
      <rPr>
        <sz val="11"/>
        <color theme="1"/>
        <rFont val="Arial"/>
        <family val="2"/>
      </rPr>
      <t xml:space="preserve"> (2,000 total)</t>
    </r>
  </si>
  <si>
    <r>
      <t xml:space="preserve">LDP Allocation </t>
    </r>
    <r>
      <rPr>
        <sz val="11"/>
        <color theme="1"/>
        <rFont val="Arial"/>
        <family val="2"/>
      </rPr>
      <t xml:space="preserve">(2,000 units) 
</t>
    </r>
    <r>
      <rPr>
        <b/>
        <sz val="11"/>
        <color theme="1"/>
        <rFont val="Arial"/>
        <family val="2"/>
      </rPr>
      <t>14/00852</t>
    </r>
    <r>
      <rPr>
        <sz val="11"/>
        <color theme="1"/>
        <rFont val="Arial"/>
        <family val="2"/>
      </rPr>
      <t xml:space="preserve"> Outline application 1,500 units resolved to grant subject to s106 on 08/02/2017. Signed 07/09/2017</t>
    </r>
  </si>
  <si>
    <r>
      <t>18/00696</t>
    </r>
    <r>
      <rPr>
        <sz val="11"/>
        <color theme="1"/>
        <rFont val="Arial"/>
        <family val="2"/>
      </rPr>
      <t xml:space="preserve"> RM 01/08/2019</t>
    </r>
  </si>
  <si>
    <r>
      <t>21/00808</t>
    </r>
    <r>
      <rPr>
        <sz val="11"/>
        <color theme="1"/>
        <rFont val="Arial"/>
        <family val="2"/>
      </rPr>
      <t xml:space="preserve"> RM</t>
    </r>
    <r>
      <rPr>
        <b/>
        <sz val="11"/>
        <color theme="1"/>
        <rFont val="Arial"/>
        <family val="2"/>
      </rPr>
      <t xml:space="preserve"> </t>
    </r>
    <r>
      <rPr>
        <sz val="11"/>
        <color theme="1"/>
        <rFont val="Arial"/>
        <family val="2"/>
      </rPr>
      <t>16/03/2022</t>
    </r>
  </si>
  <si>
    <r>
      <t>LDP Allocation</t>
    </r>
    <r>
      <rPr>
        <sz val="11"/>
        <color theme="1"/>
        <rFont val="Arial"/>
        <family val="2"/>
      </rPr>
      <t xml:space="preserve"> (650 units) Outline application received
</t>
    </r>
    <r>
      <rPr>
        <b/>
        <sz val="11"/>
        <color theme="1"/>
        <rFont val="Arial"/>
        <family val="2"/>
      </rPr>
      <t>19/02523/MJR</t>
    </r>
  </si>
  <si>
    <r>
      <t xml:space="preserve">13/02000 </t>
    </r>
    <r>
      <rPr>
        <sz val="11"/>
        <color theme="1"/>
        <rFont val="Arial"/>
        <family val="2"/>
      </rPr>
      <t>1,200 units allowed on appeal</t>
    </r>
    <r>
      <rPr>
        <b/>
        <sz val="11"/>
        <color theme="1"/>
        <rFont val="Arial"/>
        <family val="2"/>
      </rPr>
      <t xml:space="preserve">
14/02891 </t>
    </r>
    <r>
      <rPr>
        <sz val="11"/>
        <color theme="1"/>
        <rFont val="Arial"/>
        <family val="2"/>
      </rPr>
      <t>Outline 22/12/2017 (1,000 units)
Applications currently being determined: Phases 1D, 2D &amp; 1Ci. These will appear in schedule once consented</t>
    </r>
  </si>
  <si>
    <r>
      <t xml:space="preserve">19/01973 </t>
    </r>
    <r>
      <rPr>
        <sz val="11"/>
        <color theme="1"/>
        <rFont val="Arial"/>
        <family val="2"/>
      </rPr>
      <t xml:space="preserve">RM 04/11/2019 </t>
    </r>
  </si>
  <si>
    <r>
      <t xml:space="preserve">19/02677 </t>
    </r>
    <r>
      <rPr>
        <sz val="11"/>
        <color theme="1"/>
        <rFont val="Arial"/>
        <family val="2"/>
      </rPr>
      <t>RM 28/08/2020</t>
    </r>
  </si>
  <si>
    <r>
      <t xml:space="preserve">Churchlands, Phase 3, Bellway </t>
    </r>
    <r>
      <rPr>
        <i/>
        <sz val="11"/>
        <color theme="1"/>
        <rFont val="Arial"/>
        <family val="2"/>
      </rPr>
      <t>"Longwood Grange"</t>
    </r>
  </si>
  <si>
    <r>
      <rPr>
        <b/>
        <sz val="11"/>
        <color theme="1"/>
        <rFont val="Calibri"/>
        <family val="2"/>
        <scheme val="minor"/>
      </rPr>
      <t>19/01113</t>
    </r>
    <r>
      <rPr>
        <sz val="11"/>
        <color theme="1"/>
        <rFont val="Calibri"/>
        <family val="2"/>
        <scheme val="minor"/>
      </rPr>
      <t xml:space="preserve"> RM 19/12/2019</t>
    </r>
  </si>
  <si>
    <r>
      <t>Churchlands, Phase 3, Bellway</t>
    </r>
    <r>
      <rPr>
        <i/>
        <sz val="11"/>
        <color theme="1"/>
        <rFont val="Arial"/>
        <family val="2"/>
      </rPr>
      <t xml:space="preserve"> "Longwood Grange" </t>
    </r>
    <r>
      <rPr>
        <sz val="11"/>
        <color theme="1"/>
        <rFont val="Arial"/>
        <family val="2"/>
      </rPr>
      <t>(Affordable)</t>
    </r>
  </si>
  <si>
    <r>
      <t xml:space="preserve">19/02648 </t>
    </r>
    <r>
      <rPr>
        <sz val="11"/>
        <color theme="1"/>
        <rFont val="Arial"/>
        <family val="2"/>
      </rPr>
      <t>RM Committee 02/02/2022 resolved to grant subject to s106</t>
    </r>
  </si>
  <si>
    <r>
      <t>19/03205</t>
    </r>
    <r>
      <rPr>
        <sz val="11"/>
        <color theme="1"/>
        <rFont val="Arial"/>
        <family val="2"/>
      </rPr>
      <t xml:space="preserve"> RM 22/10/2020</t>
    </r>
  </si>
  <si>
    <r>
      <t xml:space="preserve">20/02078 </t>
    </r>
    <r>
      <rPr>
        <sz val="11"/>
        <color theme="1"/>
        <rFont val="Arial"/>
        <family val="2"/>
      </rPr>
      <t>Outline 31/08/2021</t>
    </r>
    <r>
      <rPr>
        <b/>
        <sz val="11"/>
        <color theme="1"/>
        <rFont val="Arial"/>
        <family val="2"/>
      </rPr>
      <t xml:space="preserve">
22/00665 </t>
    </r>
    <r>
      <rPr>
        <sz val="11"/>
        <color theme="1"/>
        <rFont val="Arial"/>
        <family val="2"/>
      </rPr>
      <t>RM 143 units Pending</t>
    </r>
  </si>
  <si>
    <r>
      <t>15/02271</t>
    </r>
    <r>
      <rPr>
        <sz val="11"/>
        <color theme="1"/>
        <rFont val="Arial"/>
        <family val="2"/>
      </rPr>
      <t xml:space="preserve"> Outline Committee 12/04/2017 resolved to grant subject to s106
</t>
    </r>
    <r>
      <rPr>
        <b/>
        <sz val="11"/>
        <color theme="1"/>
        <rFont val="Arial"/>
        <family val="2"/>
      </rPr>
      <t xml:space="preserve">17/02338 RM </t>
    </r>
    <r>
      <rPr>
        <sz val="11"/>
        <color theme="1"/>
        <rFont val="Arial"/>
        <family val="2"/>
      </rPr>
      <t xml:space="preserve">granted 14/03/2018
</t>
    </r>
    <r>
      <rPr>
        <b/>
        <sz val="11"/>
        <color theme="1"/>
        <rFont val="Arial"/>
        <family val="2"/>
      </rPr>
      <t xml:space="preserve">21/01595 Full </t>
    </r>
    <r>
      <rPr>
        <sz val="11"/>
        <color theme="1"/>
        <rFont val="Arial"/>
        <family val="2"/>
      </rPr>
      <t>21/01595</t>
    </r>
    <r>
      <rPr>
        <b/>
        <sz val="11"/>
        <color theme="1"/>
        <rFont val="Arial"/>
        <family val="2"/>
      </rPr>
      <t xml:space="preserve">
</t>
    </r>
  </si>
  <si>
    <r>
      <t xml:space="preserve">17/02902 </t>
    </r>
    <r>
      <rPr>
        <sz val="11"/>
        <color theme="1"/>
        <rFont val="Arial"/>
        <family val="2"/>
      </rPr>
      <t>Full signed 18/12/2018</t>
    </r>
  </si>
  <si>
    <r>
      <t xml:space="preserve">20/01608 Full </t>
    </r>
    <r>
      <rPr>
        <sz val="11"/>
        <color theme="1"/>
        <rFont val="Arial"/>
        <family val="2"/>
      </rPr>
      <t>25/02/2022</t>
    </r>
  </si>
  <si>
    <r>
      <t xml:space="preserve">15/01753 </t>
    </r>
    <r>
      <rPr>
        <sz val="11"/>
        <color theme="1"/>
        <rFont val="Arial"/>
        <family val="2"/>
      </rPr>
      <t>Full granted 11/11/2015</t>
    </r>
  </si>
  <si>
    <r>
      <t xml:space="preserve">16/00660 </t>
    </r>
    <r>
      <rPr>
        <sz val="11"/>
        <color theme="1"/>
        <rFont val="Arial"/>
        <family val="2"/>
      </rPr>
      <t>Full Committee 09/11/2016 signed 15/06/2017</t>
    </r>
  </si>
  <si>
    <r>
      <t xml:space="preserve">Walters Building, Clarence Road </t>
    </r>
    <r>
      <rPr>
        <i/>
        <sz val="10"/>
        <color theme="1"/>
        <rFont val="Arial"/>
        <family val="2"/>
      </rPr>
      <t>(Cadwyn)</t>
    </r>
  </si>
  <si>
    <r>
      <t xml:space="preserve">18/02999 Full </t>
    </r>
    <r>
      <rPr>
        <sz val="11"/>
        <color theme="1"/>
        <rFont val="Arial"/>
        <family val="2"/>
      </rPr>
      <t>01/04/2021</t>
    </r>
  </si>
  <si>
    <r>
      <t xml:space="preserve">17/01672 </t>
    </r>
    <r>
      <rPr>
        <sz val="11"/>
        <color theme="1"/>
        <rFont val="Arial"/>
        <family val="2"/>
      </rPr>
      <t xml:space="preserve">Full -Committee resolved to grant subject to s106 15/03/2018. Signed 07/08/2019.
</t>
    </r>
    <r>
      <rPr>
        <b/>
        <sz val="11"/>
        <color theme="1"/>
        <rFont val="Arial"/>
        <family val="2"/>
      </rPr>
      <t>19/01930</t>
    </r>
    <r>
      <rPr>
        <sz val="11"/>
        <color theme="1"/>
        <rFont val="Arial"/>
        <family val="2"/>
      </rPr>
      <t xml:space="preserve"> Full</t>
    </r>
    <r>
      <rPr>
        <b/>
        <sz val="11"/>
        <color theme="1"/>
        <rFont val="Arial"/>
        <family val="2"/>
      </rPr>
      <t xml:space="preserve"> </t>
    </r>
    <r>
      <rPr>
        <sz val="11"/>
        <color theme="1"/>
        <rFont val="Arial"/>
        <family val="2"/>
      </rPr>
      <t>10/12/2021</t>
    </r>
  </si>
  <si>
    <r>
      <t>17/00224</t>
    </r>
    <r>
      <rPr>
        <sz val="11"/>
        <color theme="1"/>
        <rFont val="Arial"/>
        <family val="2"/>
      </rPr>
      <t xml:space="preserve"> Full 05/10/2019</t>
    </r>
  </si>
  <si>
    <r>
      <t>20/01629 Full</t>
    </r>
    <r>
      <rPr>
        <b/>
        <sz val="11"/>
        <color theme="1"/>
        <rFont val="Arial"/>
        <family val="2"/>
      </rPr>
      <t xml:space="preserve"> </t>
    </r>
    <r>
      <rPr>
        <sz val="11"/>
        <color theme="1"/>
        <rFont val="Arial"/>
        <family val="2"/>
      </rPr>
      <t>27/05/2021</t>
    </r>
  </si>
  <si>
    <r>
      <t xml:space="preserve">19/00016 </t>
    </r>
    <r>
      <rPr>
        <sz val="11"/>
        <color theme="1"/>
        <rFont val="Arial"/>
        <family val="2"/>
      </rPr>
      <t>Full 26/11/2019</t>
    </r>
  </si>
  <si>
    <r>
      <t>21/00745</t>
    </r>
    <r>
      <rPr>
        <sz val="11"/>
        <color theme="1"/>
        <rFont val="Arial"/>
        <family val="2"/>
      </rPr>
      <t xml:space="preserve"> Full 07/09/2021</t>
    </r>
  </si>
  <si>
    <r>
      <t xml:space="preserve">20/01346 </t>
    </r>
    <r>
      <rPr>
        <sz val="11"/>
        <color theme="1"/>
        <rFont val="Arial"/>
        <family val="2"/>
      </rPr>
      <t>Full. Committee 16 Dec 2020 resolved to grant subject to S.106 (first year keep in study)</t>
    </r>
    <r>
      <rPr>
        <b/>
        <sz val="11"/>
        <color theme="1"/>
        <rFont val="Arial"/>
        <family val="2"/>
      </rPr>
      <t xml:space="preserve">. </t>
    </r>
    <r>
      <rPr>
        <sz val="11"/>
        <color theme="1"/>
        <rFont val="Arial"/>
        <family val="2"/>
      </rPr>
      <t xml:space="preserve">New application </t>
    </r>
    <r>
      <rPr>
        <b/>
        <sz val="11"/>
        <color theme="1"/>
        <rFont val="Arial"/>
        <family val="2"/>
      </rPr>
      <t xml:space="preserve">21/01572 </t>
    </r>
    <r>
      <rPr>
        <sz val="11"/>
        <color theme="1"/>
        <rFont val="Arial"/>
        <family val="2"/>
      </rPr>
      <t>approved subject to s106. (additional 12 units)</t>
    </r>
    <r>
      <rPr>
        <b/>
        <sz val="11"/>
        <color theme="1"/>
        <rFont val="Arial"/>
        <family val="2"/>
      </rPr>
      <t xml:space="preserve">
</t>
    </r>
    <r>
      <rPr>
        <sz val="11"/>
        <color theme="1"/>
        <rFont val="Arial"/>
        <family val="2"/>
      </rPr>
      <t>Conversion of the existing upper 	floors of the building and the addition of two new floors of residential accommodation with a roof terrace above. The ground floor retail unit will not be altered.</t>
    </r>
  </si>
  <si>
    <r>
      <t xml:space="preserve">18/02622 </t>
    </r>
    <r>
      <rPr>
        <sz val="11"/>
        <color theme="1"/>
        <rFont val="Arial"/>
        <family val="2"/>
      </rPr>
      <t>Full 29/11/2019</t>
    </r>
  </si>
  <si>
    <r>
      <t>15/00799</t>
    </r>
    <r>
      <rPr>
        <sz val="11"/>
        <color theme="1"/>
        <rFont val="Arial"/>
        <family val="2"/>
      </rPr>
      <t xml:space="preserve"> Outline 05/11/2015
</t>
    </r>
    <r>
      <rPr>
        <b/>
        <sz val="11"/>
        <color theme="1"/>
        <rFont val="Arial"/>
        <family val="2"/>
      </rPr>
      <t xml:space="preserve">16/01059 </t>
    </r>
    <r>
      <rPr>
        <sz val="11"/>
        <color theme="1"/>
        <rFont val="Arial"/>
        <family val="2"/>
      </rPr>
      <t>RM 03/11/2016 364 new dwellings</t>
    </r>
  </si>
  <si>
    <r>
      <t>18/02594</t>
    </r>
    <r>
      <rPr>
        <sz val="11"/>
        <color theme="1"/>
        <rFont val="Arial"/>
        <family val="2"/>
      </rPr>
      <t xml:space="preserve"> Full 29/08/2019</t>
    </r>
  </si>
  <si>
    <r>
      <rPr>
        <b/>
        <sz val="11"/>
        <color theme="1"/>
        <rFont val="Arial"/>
        <family val="2"/>
      </rPr>
      <t>20/02068</t>
    </r>
    <r>
      <rPr>
        <sz val="11"/>
        <color theme="1"/>
        <rFont val="Arial"/>
        <family val="2"/>
      </rPr>
      <t xml:space="preserve"> Full 28/05/2021</t>
    </r>
  </si>
  <si>
    <r>
      <t>08/01929</t>
    </r>
    <r>
      <rPr>
        <sz val="11"/>
        <color theme="1"/>
        <rFont val="Arial"/>
        <family val="2"/>
      </rPr>
      <t xml:space="preserve"> extend period for ARM to 12-08-11 (earlier app 06/01443). 11/01301 ARM 27/03/13. 
</t>
    </r>
    <r>
      <rPr>
        <b/>
        <sz val="11"/>
        <color theme="1"/>
        <rFont val="Arial"/>
        <family val="2"/>
      </rPr>
      <t>15/00462</t>
    </r>
    <r>
      <rPr>
        <sz val="11"/>
        <color theme="1"/>
        <rFont val="Arial"/>
        <family val="2"/>
      </rPr>
      <t xml:space="preserve"> Certificate of Lawfulness 09/04/2015</t>
    </r>
  </si>
  <si>
    <r>
      <t xml:space="preserve">20/00361 </t>
    </r>
    <r>
      <rPr>
        <sz val="11"/>
        <color theme="1"/>
        <rFont val="Arial"/>
        <family val="2"/>
      </rPr>
      <t>Full 23/07/2020</t>
    </r>
  </si>
  <si>
    <r>
      <t xml:space="preserve">19/03219 </t>
    </r>
    <r>
      <rPr>
        <sz val="11"/>
        <color theme="1"/>
        <rFont val="Arial"/>
        <family val="2"/>
      </rPr>
      <t>Full 30/04/2020</t>
    </r>
  </si>
  <si>
    <r>
      <t xml:space="preserve">18/01820 </t>
    </r>
    <r>
      <rPr>
        <sz val="11"/>
        <color theme="1"/>
        <rFont val="Arial"/>
        <family val="2"/>
      </rPr>
      <t>Full 21/03/2019</t>
    </r>
  </si>
  <si>
    <r>
      <t xml:space="preserve">18/02519 </t>
    </r>
    <r>
      <rPr>
        <sz val="11"/>
        <color theme="1"/>
        <rFont val="Arial"/>
        <family val="2"/>
      </rPr>
      <t>Full 23/01/2019</t>
    </r>
  </si>
  <si>
    <r>
      <t>19/01533</t>
    </r>
    <r>
      <rPr>
        <sz val="11"/>
        <color theme="1"/>
        <rFont val="Arial"/>
        <family val="2"/>
      </rPr>
      <t xml:space="preserve"> Full 16/03/2021</t>
    </r>
  </si>
  <si>
    <r>
      <t>21/01806</t>
    </r>
    <r>
      <rPr>
        <sz val="11"/>
        <color theme="1"/>
        <rFont val="Arial"/>
        <family val="2"/>
      </rPr>
      <t xml:space="preserve"> Full 07/02/2022</t>
    </r>
  </si>
  <si>
    <r>
      <t>16/01680</t>
    </r>
    <r>
      <rPr>
        <sz val="11"/>
        <color theme="1"/>
        <rFont val="Arial"/>
        <family val="2"/>
      </rPr>
      <t xml:space="preserve"> Outline committee 28/09/2016 resolved to grant subject to s106. Signed 12/07/2017.
</t>
    </r>
    <r>
      <rPr>
        <b/>
        <sz val="11"/>
        <color theme="1"/>
        <rFont val="Arial"/>
        <family val="2"/>
      </rPr>
      <t>19/03320</t>
    </r>
    <r>
      <rPr>
        <sz val="11"/>
        <color theme="1"/>
        <rFont val="Arial"/>
        <family val="2"/>
      </rPr>
      <t xml:space="preserve"> Full 29/04/2020</t>
    </r>
  </si>
  <si>
    <r>
      <t>10/01432</t>
    </r>
    <r>
      <rPr>
        <sz val="11"/>
        <color theme="1"/>
        <rFont val="Arial"/>
        <family val="2"/>
      </rPr>
      <t xml:space="preserve"> (Full) subject to s106</t>
    </r>
  </si>
  <si>
    <t>Allocation</t>
  </si>
  <si>
    <t>LV134Gii</t>
  </si>
  <si>
    <t>LV134H</t>
  </si>
  <si>
    <r>
      <t xml:space="preserve">18/01995 </t>
    </r>
    <r>
      <rPr>
        <sz val="11"/>
        <color theme="1"/>
        <rFont val="Arial"/>
        <family val="2"/>
      </rPr>
      <t>Full signed 08/11/2018</t>
    </r>
    <r>
      <rPr>
        <b/>
        <sz val="11"/>
        <color theme="1"/>
        <rFont val="Arial"/>
        <family val="2"/>
      </rPr>
      <t xml:space="preserve">
22/01356 </t>
    </r>
    <r>
      <rPr>
        <sz val="11"/>
        <color theme="1"/>
        <rFont val="Arial"/>
        <family val="2"/>
      </rPr>
      <t xml:space="preserve">VOC signed 22/08/2022 </t>
    </r>
  </si>
  <si>
    <t>2028</t>
  </si>
  <si>
    <t>BU138A</t>
  </si>
  <si>
    <r>
      <rPr>
        <b/>
        <sz val="11"/>
        <color theme="1"/>
        <rFont val="Arial"/>
        <family val="2"/>
      </rPr>
      <t>20/00153</t>
    </r>
    <r>
      <rPr>
        <sz val="11"/>
        <color theme="1"/>
        <rFont val="Arial"/>
        <family val="2"/>
      </rPr>
      <t xml:space="preserve"> Full Committee 27/01/2021 resolved to grant subject to s106. First year keep in study. 
</t>
    </r>
    <r>
      <rPr>
        <b/>
        <sz val="11"/>
        <color theme="1"/>
        <rFont val="Arial"/>
        <family val="2"/>
      </rPr>
      <t>22/01476</t>
    </r>
    <r>
      <rPr>
        <sz val="11"/>
        <color theme="1"/>
        <rFont val="Arial"/>
        <family val="2"/>
      </rPr>
      <t xml:space="preserve"> VoC 8/9/2022</t>
    </r>
  </si>
  <si>
    <r>
      <t xml:space="preserve">21/01666 </t>
    </r>
    <r>
      <rPr>
        <sz val="11"/>
        <color theme="1"/>
        <rFont val="Arial"/>
        <family val="2"/>
      </rPr>
      <t>Outline 19/10/2022</t>
    </r>
  </si>
  <si>
    <r>
      <t xml:space="preserve">16/02882 </t>
    </r>
    <r>
      <rPr>
        <sz val="11"/>
        <color theme="1"/>
        <rFont val="Arial"/>
        <family val="2"/>
      </rPr>
      <t>Full</t>
    </r>
    <r>
      <rPr>
        <b/>
        <sz val="11"/>
        <color theme="1"/>
        <rFont val="Arial"/>
        <family val="2"/>
      </rPr>
      <t xml:space="preserve"> </t>
    </r>
    <r>
      <rPr>
        <sz val="11"/>
        <color theme="1"/>
        <rFont val="Arial"/>
        <family val="2"/>
      </rPr>
      <t xml:space="preserve">12/04/2017
</t>
    </r>
    <r>
      <rPr>
        <b/>
        <sz val="11"/>
        <color theme="1"/>
        <rFont val="Arial"/>
        <family val="2"/>
      </rPr>
      <t>20/01255</t>
    </r>
    <r>
      <rPr>
        <sz val="11"/>
        <color theme="1"/>
        <rFont val="Arial"/>
        <family val="2"/>
      </rPr>
      <t xml:space="preserve"> Full 11/03/2021</t>
    </r>
  </si>
  <si>
    <t xml:space="preserve">DEMOLITION OF EXISTING BUILDINGS, MIXED USE DEVELOPMENT COMPRISING RESIDENTIAL (1 Block 27 x 1 bed flats) &amp; RETAIL. </t>
  </si>
  <si>
    <t xml:space="preserve">Phase 1 of Redrow's consent for 5,970 dwellings. APPLICATION FOR THE APPROVAL OF RESERVED MATTERS FOR THE DEVELOPMENT OF 167 DWELLINGS, PURSUANT TO OUTLINE PLANNING PERMISSION 14/02733/MJR </t>
  </si>
  <si>
    <t>Local Plan alloc. 05/615 June 2005 997 units; 05/1574 Oct 2006 1127 units; 07/1276 for 1,801 units (S106); 12/937 Full 5/4/13 
Cardiff Council has acquired this site. New plans to follow.</t>
  </si>
  <si>
    <t>BU164</t>
  </si>
  <si>
    <t>68-72 James Street</t>
  </si>
  <si>
    <r>
      <rPr>
        <b/>
        <sz val="11"/>
        <color theme="1"/>
        <rFont val="Arial"/>
        <family val="2"/>
      </rPr>
      <t>20/02376</t>
    </r>
    <r>
      <rPr>
        <sz val="11"/>
        <color theme="1"/>
        <rFont val="Arial"/>
        <family val="2"/>
      </rPr>
      <t xml:space="preserve"> Full 25/02/2022</t>
    </r>
  </si>
  <si>
    <t>New site</t>
  </si>
  <si>
    <t>Anchor Industrial Estate</t>
  </si>
  <si>
    <t>BU165</t>
  </si>
  <si>
    <r>
      <rPr>
        <b/>
        <sz val="11"/>
        <color theme="1"/>
        <rFont val="Arial"/>
        <family val="2"/>
      </rPr>
      <t>21/02462</t>
    </r>
    <r>
      <rPr>
        <sz val="11"/>
        <color theme="1"/>
        <rFont val="Arial"/>
        <family val="2"/>
      </rPr>
      <t xml:space="preserve"> Full 01/07/2022</t>
    </r>
  </si>
  <si>
    <t>BU167A</t>
  </si>
  <si>
    <t>BU167B</t>
  </si>
  <si>
    <r>
      <rPr>
        <b/>
        <sz val="10"/>
        <rFont val="Arial"/>
        <family val="2"/>
      </rPr>
      <t xml:space="preserve">21/02883 </t>
    </r>
    <r>
      <rPr>
        <sz val="10"/>
        <rFont val="Arial"/>
        <family val="2"/>
      </rPr>
      <t>Full 04/08/2022</t>
    </r>
  </si>
  <si>
    <r>
      <rPr>
        <b/>
        <sz val="10"/>
        <rFont val="Arial"/>
        <family val="2"/>
      </rPr>
      <t xml:space="preserve">21/02884 </t>
    </r>
    <r>
      <rPr>
        <sz val="10"/>
        <rFont val="Arial"/>
        <family val="2"/>
      </rPr>
      <t>Full 04/08/2022</t>
    </r>
  </si>
  <si>
    <t>Red Dragon Centre &amp; County Hall</t>
  </si>
  <si>
    <t>BU170</t>
  </si>
  <si>
    <r>
      <rPr>
        <b/>
        <sz val="10"/>
        <rFont val="Arial"/>
        <family val="2"/>
      </rPr>
      <t>21/02687</t>
    </r>
    <r>
      <rPr>
        <sz val="10"/>
        <rFont val="Arial"/>
        <family val="2"/>
      </rPr>
      <t xml:space="preserve"> Outline 27/02/2023</t>
    </r>
  </si>
  <si>
    <t xml:space="preserve">Hybrid application incl. outline for up to 890 residential dwellings. </t>
  </si>
  <si>
    <t>BU171</t>
  </si>
  <si>
    <t>Baltic House, Mount Stuart Square</t>
  </si>
  <si>
    <r>
      <rPr>
        <b/>
        <sz val="10"/>
        <rFont val="Arial"/>
        <family val="2"/>
      </rPr>
      <t xml:space="preserve">21/01037 </t>
    </r>
    <r>
      <rPr>
        <sz val="10"/>
        <rFont val="Arial"/>
        <family val="2"/>
      </rPr>
      <t>Full s106</t>
    </r>
  </si>
  <si>
    <t>New Site s106 first year include</t>
  </si>
  <si>
    <t>CN198</t>
  </si>
  <si>
    <t>Former Lionite Mele, Sanatorium Road</t>
  </si>
  <si>
    <r>
      <t xml:space="preserve">21/02861 </t>
    </r>
    <r>
      <rPr>
        <sz val="11"/>
        <color theme="1"/>
        <rFont val="Arial"/>
        <family val="2"/>
      </rPr>
      <t>Full</t>
    </r>
    <r>
      <rPr>
        <b/>
        <sz val="11"/>
        <color theme="1"/>
        <rFont val="Arial"/>
        <family val="2"/>
      </rPr>
      <t xml:space="preserve"> </t>
    </r>
    <r>
      <rPr>
        <sz val="11"/>
        <color theme="1"/>
        <rFont val="Arial"/>
        <family val="2"/>
      </rPr>
      <t>12/09/2022</t>
    </r>
  </si>
  <si>
    <t>Full consent.  Propose including units in the 5 year period</t>
  </si>
  <si>
    <t>Demolition of existing buildings and erection of new affordable residential comprising apartments and town houses</t>
  </si>
  <si>
    <t>Turley on behalf UWHA / Harmoni Homes</t>
  </si>
  <si>
    <t>CS284</t>
  </si>
  <si>
    <t>1-6 Guilford Crescent</t>
  </si>
  <si>
    <r>
      <rPr>
        <b/>
        <sz val="10"/>
        <color theme="1"/>
        <rFont val="Arial"/>
        <family val="2"/>
      </rPr>
      <t>21/01682</t>
    </r>
    <r>
      <rPr>
        <sz val="10"/>
        <color theme="1"/>
        <rFont val="Arial"/>
        <family val="2"/>
      </rPr>
      <t xml:space="preserve"> Full 12/11/2021</t>
    </r>
  </si>
  <si>
    <t>Proposed mixed-use development including 272 residential apartments.</t>
  </si>
  <si>
    <t>CS287</t>
  </si>
  <si>
    <t>117-118 St Mary Street</t>
  </si>
  <si>
    <r>
      <rPr>
        <b/>
        <sz val="11"/>
        <color theme="1"/>
        <rFont val="Arial"/>
        <family val="2"/>
      </rPr>
      <t xml:space="preserve">21/02808 </t>
    </r>
    <r>
      <rPr>
        <sz val="11"/>
        <color theme="1"/>
        <rFont val="Arial"/>
        <family val="2"/>
      </rPr>
      <t>Full 28/04/2022</t>
    </r>
  </si>
  <si>
    <t>Change of use, internal reconfiguration, first and second floor extension and single storey rooftop extension to provide 12 flats</t>
  </si>
  <si>
    <t>Kew Planning</t>
  </si>
  <si>
    <t>Lichfields</t>
  </si>
  <si>
    <t>LD138</t>
  </si>
  <si>
    <t>58 Pwllmelin Road</t>
  </si>
  <si>
    <t>Demolish existing dwelling and replacement with 23 apartments within 4 blocks</t>
  </si>
  <si>
    <t>Land at Former Waste Centre. Waun Gron Park</t>
  </si>
  <si>
    <t>LD139</t>
  </si>
  <si>
    <r>
      <t xml:space="preserve">21/01359 </t>
    </r>
    <r>
      <rPr>
        <sz val="11"/>
        <color theme="1"/>
        <rFont val="Arial"/>
        <family val="2"/>
      </rPr>
      <t>Full 31/05/22</t>
    </r>
  </si>
  <si>
    <t>Mixed use comprising 44 1 &amp; 2 bed apartments</t>
  </si>
  <si>
    <t>LV134G</t>
  </si>
  <si>
    <t>Phase 2C, Churchlands</t>
  </si>
  <si>
    <r>
      <t>19/03230</t>
    </r>
    <r>
      <rPr>
        <sz val="11"/>
        <color theme="1"/>
        <rFont val="Arial"/>
        <family val="2"/>
      </rPr>
      <t xml:space="preserve"> RM 01/09/2021</t>
    </r>
  </si>
  <si>
    <t>Redrow</t>
  </si>
  <si>
    <r>
      <t>19/02750</t>
    </r>
    <r>
      <rPr>
        <sz val="11"/>
        <color theme="1"/>
        <rFont val="Arial"/>
        <family val="2"/>
      </rPr>
      <t xml:space="preserve"> RM 10/08/2021</t>
    </r>
  </si>
  <si>
    <t>Phase 1C(II) Churchlands/ Maerdy Lane "Plas Ty Draw, Phase 3"</t>
  </si>
  <si>
    <t>LV134I</t>
  </si>
  <si>
    <t>Phase 2D Churchlands North &amp; East of Lisvane</t>
  </si>
  <si>
    <t>LV134ii</t>
  </si>
  <si>
    <t>Phase 2D Churchlands North &amp; East of Lisvane (Affordable)</t>
  </si>
  <si>
    <r>
      <t xml:space="preserve">19/03247 </t>
    </r>
    <r>
      <rPr>
        <sz val="11"/>
        <color theme="1"/>
        <rFont val="Arial"/>
        <family val="2"/>
      </rPr>
      <t>RM 17/08/2022</t>
    </r>
  </si>
  <si>
    <t>RM for Phase 2d 96 units</t>
  </si>
  <si>
    <t>LV134J</t>
  </si>
  <si>
    <t>Phase 1D, Churchlands, Land North and East of Lisvane</t>
  </si>
  <si>
    <r>
      <t xml:space="preserve">19/03241 </t>
    </r>
    <r>
      <rPr>
        <sz val="11"/>
        <color theme="1"/>
        <rFont val="Arial"/>
        <family val="2"/>
      </rPr>
      <t>RM 10/03/2023</t>
    </r>
  </si>
  <si>
    <t>RM for Phase 1d 47 units</t>
  </si>
  <si>
    <t>PL287</t>
  </si>
  <si>
    <t>Albany Road Baptish Church</t>
  </si>
  <si>
    <r>
      <t>21/02538</t>
    </r>
    <r>
      <rPr>
        <sz val="11"/>
        <color theme="1"/>
        <rFont val="Arial"/>
        <family val="2"/>
      </rPr>
      <t xml:space="preserve"> Full 10/03/2023</t>
    </r>
  </si>
  <si>
    <t>12 Affordable flats</t>
  </si>
  <si>
    <t>RA72G</t>
  </si>
  <si>
    <t>RA72Gii</t>
  </si>
  <si>
    <t>Land North of Clos Parc Radyr</t>
  </si>
  <si>
    <t>Land North of Clos Parc Radyr (Affordable)</t>
  </si>
  <si>
    <r>
      <t>21/02465</t>
    </r>
    <r>
      <rPr>
        <sz val="11"/>
        <color theme="1"/>
        <rFont val="Arial"/>
        <family val="2"/>
      </rPr>
      <t xml:space="preserve"> Full 09/02/2023</t>
    </r>
  </si>
  <si>
    <t>48 dwellings</t>
  </si>
  <si>
    <t>SP150</t>
  </si>
  <si>
    <t>Moorland Road Day Centre, Moorland Road</t>
  </si>
  <si>
    <r>
      <t xml:space="preserve">22/01718 </t>
    </r>
    <r>
      <rPr>
        <sz val="11"/>
        <color theme="1"/>
        <rFont val="Arial"/>
        <family val="2"/>
      </rPr>
      <t>Full 10/03/2023</t>
    </r>
  </si>
  <si>
    <t>Cardiff Council Housing Development Site</t>
  </si>
  <si>
    <t>Persimmon Homes East Wales</t>
  </si>
  <si>
    <r>
      <t xml:space="preserve">LDP Allocation Residue </t>
    </r>
    <r>
      <rPr>
        <sz val="11"/>
        <color theme="1"/>
        <rFont val="Arial"/>
        <family val="2"/>
      </rPr>
      <t>(4,500 units) minus Churchlands 1,000 units, Land off Cefn Mably Rd (51 units), 45 units Ty Draw, 13 units Moor Lynch, 2,500 units NE Cardiff 70% Private</t>
    </r>
  </si>
  <si>
    <r>
      <t xml:space="preserve">LDP Allocation Residue </t>
    </r>
    <r>
      <rPr>
        <sz val="11"/>
        <color theme="1"/>
        <rFont val="Arial"/>
        <family val="2"/>
      </rPr>
      <t>(4,500 units) minus Churchlands 1,000 units, Land off Cefn Mably Rd (51 units), 45 units Ty Draw, 13 units Moor Lynch, 2,500 units NE Cardiff 30% Affordable</t>
    </r>
  </si>
  <si>
    <t>North East Cardiff, Land south of the M4 to the east of Lisvane, West of Pontprennau 30% Affordable</t>
  </si>
  <si>
    <t>LV150 / NP60</t>
  </si>
  <si>
    <t>LV150ii / NP60ii</t>
  </si>
  <si>
    <t>Taylor Wimpey</t>
  </si>
  <si>
    <r>
      <t>19/02330</t>
    </r>
    <r>
      <rPr>
        <sz val="11"/>
        <color theme="1"/>
        <rFont val="Arial"/>
        <family val="2"/>
      </rPr>
      <t xml:space="preserve"> Outline Committee resolved to grant subject to s106</t>
    </r>
  </si>
  <si>
    <t>CR29ii</t>
  </si>
  <si>
    <r>
      <t xml:space="preserve">14/02733 </t>
    </r>
    <r>
      <rPr>
        <sz val="11"/>
        <color theme="1"/>
        <rFont val="Arial"/>
        <family val="2"/>
      </rPr>
      <t>Outline Granted 20/03/2017 Up to 5,970 residential units. Cregiau &amp; St Fagans wards 30% Affordable.</t>
    </r>
  </si>
  <si>
    <r>
      <t xml:space="preserve">14/02733 </t>
    </r>
    <r>
      <rPr>
        <sz val="11"/>
        <color theme="1"/>
        <rFont val="Arial"/>
        <family val="2"/>
      </rPr>
      <t>Outline Granted 20/03/2017 Up to 5,970 residential units. Radyr ward 30% Affordable.</t>
    </r>
  </si>
  <si>
    <r>
      <t xml:space="preserve">14/02733 </t>
    </r>
    <r>
      <rPr>
        <sz val="11"/>
        <color theme="1"/>
        <rFont val="Arial"/>
        <family val="2"/>
      </rPr>
      <t>Outline Granted 20/03/2017 Up to 5,970 residential units. Radyr ward 70% Private</t>
    </r>
  </si>
  <si>
    <t>Cardiff Council Housing</t>
  </si>
  <si>
    <t>NE Cardiff Consortium</t>
  </si>
  <si>
    <t>Lichfields / Rightacres</t>
  </si>
  <si>
    <t>Cardiff Council</t>
  </si>
  <si>
    <r>
      <rPr>
        <b/>
        <sz val="11"/>
        <color theme="1"/>
        <rFont val="Arial"/>
        <family val="2"/>
      </rPr>
      <t>16/01107</t>
    </r>
    <r>
      <rPr>
        <sz val="11"/>
        <color theme="1"/>
        <rFont val="Arial"/>
        <family val="2"/>
      </rPr>
      <t xml:space="preserve"> Full 12/09/2017
Variation of conditions to allow additional 3 years 27/01/2021
</t>
    </r>
    <r>
      <rPr>
        <b/>
        <sz val="11"/>
        <color theme="1"/>
        <rFont val="Arial"/>
        <family val="2"/>
      </rPr>
      <t>21/02968</t>
    </r>
    <r>
      <rPr>
        <sz val="11"/>
        <color theme="1"/>
        <rFont val="Arial"/>
        <family val="2"/>
      </rPr>
      <t xml:space="preserve"> Full 12/01/2023. Affordable flats.</t>
    </r>
  </si>
  <si>
    <t>Willis Construction</t>
  </si>
  <si>
    <t>Cardiff Vale UHB</t>
  </si>
  <si>
    <t>Edenstone Homes</t>
  </si>
  <si>
    <t>Demolition and construction of apartments</t>
  </si>
  <si>
    <t>Change of use from office to residential, one storey rooftop extension (28 units) and new 6-storey residential block to rear 27 units)</t>
  </si>
  <si>
    <t>Central Quay Phase 2, Plot 1, Brains Brewery Site</t>
  </si>
  <si>
    <t>Central Quay, Phase 2, Plot 2, Brains Brewery Site</t>
  </si>
  <si>
    <t>Mixed use development up to 2,500 new homes to include affordable housing</t>
  </si>
  <si>
    <t>DEMOLITION OF EXISTING CAR SHOWROOM BUILDING, RELOCATION OF EXISTING ACCESSES, ERECTION OF FOUR/FIVE STOREY BUILDING TO COMPRISE 23 NO. ONE AND TWO BEDROOM AFFORDABLE HOUSING APARTMENTS AT 1ST, 2ND, 3RD AND 4TH FLOOR</t>
  </si>
  <si>
    <t>Updated trajectory based on information from health board</t>
  </si>
  <si>
    <t>DEMOLITION OF THE EXISTING BUILDING AND ERECTION OF A 4/6-STOREYS RESIDENTIAL APARTMENT BLOCK COMPRISING 35 AFFORDABLE HOMES</t>
  </si>
  <si>
    <t>Cardiff Council site. Outline part of application (phases 2-7)</t>
  </si>
  <si>
    <t>Cardiff Council site. Full part of application. Proposed start on site 01/09/2022. Contract period 18 Months</t>
  </si>
  <si>
    <t>Plasdwr Residue</t>
  </si>
  <si>
    <t>Chruchlands residue</t>
  </si>
  <si>
    <t>Cardiff Living Phase 2.</t>
  </si>
  <si>
    <t>Revised scheme approved 2022 with additional floor to incorporate extra bedrooms</t>
  </si>
  <si>
    <t>under construction</t>
  </si>
  <si>
    <t>Under construction.</t>
  </si>
  <si>
    <t>Mixed use building incl. commercial at ground and residential above. 4 connected blocks height range - 13, 16, 22 &amp; 29 storey)</t>
  </si>
  <si>
    <t>Mixed use building incl. commercial at ground and residential above. 4 blocks height range - 8, 10, 14 &amp; 24 storey)</t>
  </si>
  <si>
    <t>BU168</t>
  </si>
  <si>
    <t>St Line House, 60 Mount Stuart Square</t>
  </si>
  <si>
    <r>
      <rPr>
        <b/>
        <sz val="10"/>
        <rFont val="Arial"/>
        <family val="2"/>
      </rPr>
      <t>21/02473</t>
    </r>
    <r>
      <rPr>
        <sz val="10"/>
        <rFont val="Arial"/>
        <family val="2"/>
      </rPr>
      <t xml:space="preserve"> Full 06/06/2022</t>
    </r>
  </si>
  <si>
    <t>Change of use to 17 apartments</t>
  </si>
  <si>
    <t>1 East Bay Close</t>
  </si>
  <si>
    <t>BU173</t>
  </si>
  <si>
    <t>CONTACT</t>
  </si>
  <si>
    <t>Development of 353 dwellings within 9-15 storey H-shaped building. 
8 x 1 bed 1 person
167 x 1 bed 2 person
143 x 2 bed 3 person
35 x 2 bed 4 person</t>
  </si>
  <si>
    <r>
      <rPr>
        <b/>
        <sz val="10"/>
        <rFont val="Arial"/>
        <family val="2"/>
      </rPr>
      <t>22/01404</t>
    </r>
    <r>
      <rPr>
        <sz val="10"/>
        <rFont val="Arial"/>
        <family val="2"/>
      </rPr>
      <t xml:space="preserve"> Full 20/06/2023</t>
    </r>
  </si>
  <si>
    <t>BU176</t>
  </si>
  <si>
    <t>Suffolk House, Trade Street</t>
  </si>
  <si>
    <r>
      <rPr>
        <b/>
        <sz val="10"/>
        <rFont val="Arial"/>
        <family val="2"/>
      </rPr>
      <t>22/00415</t>
    </r>
    <r>
      <rPr>
        <sz val="10"/>
        <rFont val="Arial"/>
        <family val="2"/>
      </rPr>
      <t xml:space="preserve"> Full 27/11/2023</t>
    </r>
  </si>
  <si>
    <t>Demolition existing buildings, redevelopment to apartments (C3)</t>
  </si>
  <si>
    <t>CN137G</t>
  </si>
  <si>
    <t>19/03277 MJR</t>
  </si>
  <si>
    <t>Accommodation for elderly persons</t>
  </si>
  <si>
    <t>Full consent. Discharge of conditions ongoing. Include in 5 year forecast</t>
  </si>
  <si>
    <r>
      <rPr>
        <b/>
        <sz val="10"/>
        <color theme="1"/>
        <rFont val="Arial"/>
        <family val="2"/>
      </rPr>
      <t>20/00750</t>
    </r>
    <r>
      <rPr>
        <sz val="10"/>
        <color theme="1"/>
        <rFont val="Arial"/>
        <family val="2"/>
      </rPr>
      <t xml:space="preserve"> Full 28/10/2021</t>
    </r>
  </si>
  <si>
    <t>Discharge of conditions nearing completion</t>
  </si>
  <si>
    <t>Full consent. Discharge of conditions ongoing. Propose wholly in 5 year supply.</t>
  </si>
  <si>
    <t>CS289</t>
  </si>
  <si>
    <r>
      <rPr>
        <b/>
        <sz val="11"/>
        <color theme="1"/>
        <rFont val="Arial"/>
        <family val="2"/>
      </rPr>
      <t xml:space="preserve">21/02984 </t>
    </r>
    <r>
      <rPr>
        <sz val="11"/>
        <color theme="1"/>
        <rFont val="Arial"/>
        <family val="2"/>
      </rPr>
      <t>Full</t>
    </r>
  </si>
  <si>
    <t>Central Square Plots 4 &amp; 5</t>
  </si>
  <si>
    <t>Mixed use building providing commercial at ground floor and residential above (332 apartments)</t>
  </si>
  <si>
    <t>Howells 14-18 St Mary Street</t>
  </si>
  <si>
    <t>CS293</t>
  </si>
  <si>
    <t>CS294</t>
  </si>
  <si>
    <t>r/o 33-34 Park Place</t>
  </si>
  <si>
    <r>
      <rPr>
        <b/>
        <sz val="11"/>
        <color theme="1"/>
        <rFont val="Arial"/>
        <family val="2"/>
      </rPr>
      <t>23/02286</t>
    </r>
    <r>
      <rPr>
        <sz val="11"/>
        <color theme="1"/>
        <rFont val="Arial"/>
        <family val="2"/>
      </rPr>
      <t xml:space="preserve"> Full 21/12/2023</t>
    </r>
  </si>
  <si>
    <r>
      <rPr>
        <b/>
        <sz val="11"/>
        <color theme="1"/>
        <rFont val="Arial"/>
        <family val="2"/>
      </rPr>
      <t>22/00990</t>
    </r>
    <r>
      <rPr>
        <sz val="11"/>
        <color theme="1"/>
        <rFont val="Arial"/>
        <family val="2"/>
      </rPr>
      <t xml:space="preserve"> Full 12/03/2024</t>
    </r>
  </si>
  <si>
    <r>
      <t>16/01839</t>
    </r>
    <r>
      <rPr>
        <sz val="11"/>
        <color theme="1"/>
        <rFont val="Arial"/>
        <family val="2"/>
      </rPr>
      <t xml:space="preserve"> Outline resolved to grant subject to s106 09/11/2016</t>
    </r>
    <r>
      <rPr>
        <b/>
        <sz val="11"/>
        <color theme="1"/>
        <rFont val="Arial"/>
        <family val="2"/>
      </rPr>
      <t xml:space="preserve">
21/02519 </t>
    </r>
    <r>
      <rPr>
        <sz val="11"/>
        <color theme="1"/>
        <rFont val="Arial"/>
        <family val="2"/>
      </rPr>
      <t>RM 25/06/2021</t>
    </r>
  </si>
  <si>
    <t>Previously moved to Cat 3 to lack of progress.
2021 &gt; RM app and 2022 &gt; Discharge of conditions - propose moving back into land supply</t>
  </si>
  <si>
    <t>Application progressing (discharge of conditions and non-material design changes) NMA 23/02942/NMA</t>
  </si>
  <si>
    <t>No change proposed. Cardiff Housing site</t>
  </si>
  <si>
    <r>
      <t>20/01882</t>
    </r>
    <r>
      <rPr>
        <sz val="11"/>
        <color theme="1"/>
        <rFont val="Arial"/>
        <family val="2"/>
      </rPr>
      <t xml:space="preserve"> Full signed August 2023</t>
    </r>
  </si>
  <si>
    <t>Cardiff Council Housing Development. Under construction.</t>
  </si>
  <si>
    <t>New site 2024</t>
  </si>
  <si>
    <t>Hotel to flats</t>
  </si>
  <si>
    <r>
      <t xml:space="preserve">21/00243 </t>
    </r>
    <r>
      <rPr>
        <sz val="11"/>
        <color theme="1"/>
        <rFont val="Arial"/>
        <family val="2"/>
      </rPr>
      <t>Full 20/04/2023</t>
    </r>
  </si>
  <si>
    <t>PL288</t>
  </si>
  <si>
    <t>69-71 Richmond Road</t>
  </si>
  <si>
    <t>Land at Bedford Place</t>
  </si>
  <si>
    <r>
      <t xml:space="preserve">23/00145 </t>
    </r>
    <r>
      <rPr>
        <sz val="11"/>
        <color theme="1"/>
        <rFont val="Arial"/>
        <family val="2"/>
      </rPr>
      <t>Full 17/10/2023</t>
    </r>
  </si>
  <si>
    <t>Former Youth Hostel</t>
  </si>
  <si>
    <t>PL291</t>
  </si>
  <si>
    <t>PL293</t>
  </si>
  <si>
    <r>
      <t xml:space="preserve">22/00820 </t>
    </r>
    <r>
      <rPr>
        <sz val="11"/>
        <color theme="1"/>
        <rFont val="Arial"/>
        <family val="2"/>
      </rPr>
      <t>Full 14/03/2024</t>
    </r>
  </si>
  <si>
    <t>18 flats, YMCA car park</t>
  </si>
  <si>
    <t>5 storey building to accommodate 23 affordable flats</t>
  </si>
  <si>
    <t>Berriman Developments Ltd</t>
  </si>
  <si>
    <t>New conversion scheme increased no. units 11 to 18</t>
  </si>
  <si>
    <t>Conversion of existing buildings and additional floors to create 18 self contained apartments</t>
  </si>
  <si>
    <r>
      <t>18/01028</t>
    </r>
    <r>
      <rPr>
        <sz val="11"/>
        <color theme="1"/>
        <rFont val="Arial"/>
        <family val="2"/>
      </rPr>
      <t xml:space="preserve"> Full 08/10/2020</t>
    </r>
    <r>
      <rPr>
        <b/>
        <sz val="11"/>
        <color theme="1"/>
        <rFont val="Arial"/>
        <family val="2"/>
      </rPr>
      <t xml:space="preserve">
23/00632 </t>
    </r>
    <r>
      <rPr>
        <sz val="11"/>
        <color theme="1"/>
        <rFont val="Arial"/>
        <family val="2"/>
      </rPr>
      <t>Full 12/01/2024</t>
    </r>
  </si>
  <si>
    <t>The New Penn, 204a Brynfedw</t>
  </si>
  <si>
    <t>PW33</t>
  </si>
  <si>
    <t>Demolition of former public house and redevelopment of site to affordable dwellings</t>
  </si>
  <si>
    <r>
      <t xml:space="preserve">23/02475 </t>
    </r>
    <r>
      <rPr>
        <sz val="11"/>
        <color theme="1"/>
        <rFont val="Arial"/>
        <family val="2"/>
      </rPr>
      <t>Full 14/03/2023 resolved to grant/s106  signed 15/04/2024</t>
    </r>
  </si>
  <si>
    <t>Cardiff Council scheme</t>
  </si>
  <si>
    <t>Cardiff Community Housing Association (CCHA) / Asbri Planning</t>
  </si>
  <si>
    <r>
      <t xml:space="preserve">14/00504 </t>
    </r>
    <r>
      <rPr>
        <sz val="11"/>
        <color theme="1"/>
        <rFont val="Arial"/>
        <family val="2"/>
      </rPr>
      <t>Full s106</t>
    </r>
    <r>
      <rPr>
        <b/>
        <sz val="11"/>
        <color theme="1"/>
        <rFont val="Arial"/>
        <family val="2"/>
      </rPr>
      <t xml:space="preserve">
21/02945</t>
    </r>
    <r>
      <rPr>
        <sz val="11"/>
        <color theme="1"/>
        <rFont val="Arial"/>
        <family val="2"/>
      </rPr>
      <t xml:space="preserve"> Full Revised signed July 2024</t>
    </r>
  </si>
  <si>
    <t>DEMOLITION OF EXISTING CANTON COMMUNITY CENTRE, CAR PARK AND MUGA; PROPOSED DEVELOPMENT OF COMMUNITY LIVING SCHEME COMPRISING OF 41 FLATS, COMMUNITY HALL, MULTI-USE GAMES AREAS. Council housing site.  Contract 18 months</t>
  </si>
  <si>
    <r>
      <t xml:space="preserve">16/01670 </t>
    </r>
    <r>
      <rPr>
        <sz val="11"/>
        <color theme="1"/>
        <rFont val="Arial"/>
        <family val="2"/>
      </rPr>
      <t>Outline 02/02/2018</t>
    </r>
    <r>
      <rPr>
        <b/>
        <sz val="11"/>
        <color theme="1"/>
        <rFont val="Arial"/>
        <family val="2"/>
      </rPr>
      <t xml:space="preserve">
21/00770 </t>
    </r>
    <r>
      <rPr>
        <sz val="11"/>
        <color theme="1"/>
        <rFont val="Arial"/>
        <family val="2"/>
      </rPr>
      <t>RM 20/08/2021</t>
    </r>
  </si>
  <si>
    <t>RV260</t>
  </si>
  <si>
    <t>51-65 Cowbridge Road East</t>
  </si>
  <si>
    <r>
      <t>22/02901</t>
    </r>
    <r>
      <rPr>
        <sz val="11"/>
        <color theme="1"/>
        <rFont val="Arial"/>
        <family val="2"/>
      </rPr>
      <t xml:space="preserve"> Full</t>
    </r>
    <r>
      <rPr>
        <b/>
        <sz val="11"/>
        <color theme="1"/>
        <rFont val="Arial"/>
        <family val="2"/>
      </rPr>
      <t xml:space="preserve"> </t>
    </r>
    <r>
      <rPr>
        <sz val="11"/>
        <color theme="1"/>
        <rFont val="Arial"/>
        <family val="2"/>
      </rPr>
      <t>03/08/2023</t>
    </r>
  </si>
  <si>
    <t>Wales and West HA</t>
  </si>
  <si>
    <t>Demolish existing structures and the replacement with mixed use with residential on upper floors (2 to 7 storeys variable height)</t>
  </si>
  <si>
    <t>635 Cowbridge Road East, Royal Mail Cardiff West</t>
  </si>
  <si>
    <r>
      <t>07/02384</t>
    </r>
    <r>
      <rPr>
        <sz val="11"/>
        <color theme="1"/>
        <rFont val="Arial"/>
        <family val="2"/>
      </rPr>
      <t xml:space="preserve"> - Out S106
</t>
    </r>
    <r>
      <rPr>
        <b/>
        <sz val="11"/>
        <color theme="1"/>
        <rFont val="Arial"/>
        <family val="2"/>
      </rPr>
      <t>21/00916</t>
    </r>
    <r>
      <rPr>
        <sz val="11"/>
        <color theme="1"/>
        <rFont val="Arial"/>
        <family val="2"/>
      </rPr>
      <t xml:space="preserve"> Full 08/07/2022</t>
    </r>
    <r>
      <rPr>
        <b/>
        <sz val="11"/>
        <color theme="1"/>
        <rFont val="Arial"/>
        <family val="2"/>
      </rPr>
      <t xml:space="preserve">
</t>
    </r>
  </si>
  <si>
    <t>New application for 20 units</t>
  </si>
  <si>
    <t>New application for 20 units. Former s106 site. Has not appeared in 5 year supply.</t>
  </si>
  <si>
    <t>RPS / Taff HA</t>
  </si>
  <si>
    <t>2029</t>
  </si>
  <si>
    <r>
      <t xml:space="preserve">22/00133 </t>
    </r>
    <r>
      <rPr>
        <sz val="11"/>
        <color theme="1"/>
        <rFont val="Arial"/>
        <family val="2"/>
      </rPr>
      <t>RM 01/11/2023</t>
    </r>
  </si>
  <si>
    <t>APPLICATION FOR THE APPROVAL OF RESERVED MATTERS (APPEARANCE, SCALE, LAYOUT, LANDSCAPING AND NON-STRATEGIC ACCESS) FOR THE DEVELOPMENT OF 139 DWELLINGS FORMING PARCEL P2 OF PHASE 2 PURSUANT TO OUTLINE PLANNING PERMISSION 14/02733/MJR</t>
  </si>
  <si>
    <t>Parcel P2 Of Phase 2, Land North Of Pentrebane Rd (Pendown P2)</t>
  </si>
  <si>
    <t>Parcel P2 Of Phase 2, Land North Of Pentrebane Rd (Pendown P2) Affordable</t>
  </si>
  <si>
    <t>S106 signed July 2024</t>
  </si>
  <si>
    <t>SM65K</t>
  </si>
  <si>
    <t>Land at St Julians Manor, Bridge Road</t>
  </si>
  <si>
    <t>SM65M</t>
  </si>
  <si>
    <t>Within Strategic Site G</t>
  </si>
  <si>
    <t>Land at St Julians House, Bridge Road</t>
  </si>
  <si>
    <t>Land at The Granary, Bridge Road</t>
  </si>
  <si>
    <t>SM65N</t>
  </si>
  <si>
    <r>
      <t xml:space="preserve">21/01301 </t>
    </r>
    <r>
      <rPr>
        <sz val="11"/>
        <color theme="1"/>
        <rFont val="Arial"/>
        <family val="2"/>
      </rPr>
      <t>Full 20/03/2023</t>
    </r>
  </si>
  <si>
    <r>
      <t>22/01466</t>
    </r>
    <r>
      <rPr>
        <sz val="11"/>
        <color theme="1"/>
        <rFont val="Arial"/>
        <family val="2"/>
      </rPr>
      <t xml:space="preserve"> Full 28/07/2023</t>
    </r>
  </si>
  <si>
    <r>
      <t xml:space="preserve">21/01173 </t>
    </r>
    <r>
      <rPr>
        <sz val="11"/>
        <color theme="1"/>
        <rFont val="Arial"/>
        <family val="2"/>
      </rPr>
      <t>Full 14/09/2023</t>
    </r>
  </si>
  <si>
    <t>CU98A</t>
  </si>
  <si>
    <t>Land South of Narbeth Road</t>
  </si>
  <si>
    <t>CU98B</t>
  </si>
  <si>
    <t>CU99</t>
  </si>
  <si>
    <t>Church of St Timothy, Heol Pennar</t>
  </si>
  <si>
    <t>Careau</t>
  </si>
  <si>
    <r>
      <t xml:space="preserve">23/00050 </t>
    </r>
    <r>
      <rPr>
        <sz val="11"/>
        <color theme="1"/>
        <rFont val="Arial"/>
        <family val="2"/>
      </rPr>
      <t>Full</t>
    </r>
    <r>
      <rPr>
        <b/>
        <sz val="11"/>
        <color theme="1"/>
        <rFont val="Arial"/>
        <family val="2"/>
      </rPr>
      <t xml:space="preserve"> </t>
    </r>
    <r>
      <rPr>
        <sz val="11"/>
        <color theme="1"/>
        <rFont val="Arial"/>
        <family val="2"/>
      </rPr>
      <t>12/11/2023</t>
    </r>
  </si>
  <si>
    <t>Development 83 dwellings</t>
  </si>
  <si>
    <t>Wates / Cardiff Council</t>
  </si>
  <si>
    <t>22/02825 Full 04/01/2024</t>
  </si>
  <si>
    <t>Cadwyn HA</t>
  </si>
  <si>
    <t>Demolish existing church and construction of residential development (apartments)</t>
  </si>
  <si>
    <t>Plasdwr residue as at 1st April 24. i.e. 5,970 minus RM apps consented as at 31st March 2024 [166 units, 335 units and 128 units] = 5,341 units remaining, split across wards and split to reflect market / affordable target</t>
  </si>
  <si>
    <t>CHECK</t>
  </si>
  <si>
    <r>
      <t xml:space="preserve">15/00306 </t>
    </r>
    <r>
      <rPr>
        <sz val="11"/>
        <color theme="1"/>
        <rFont val="Arial"/>
        <family val="2"/>
      </rPr>
      <t>Full 01/08/2017</t>
    </r>
    <r>
      <rPr>
        <b/>
        <sz val="11"/>
        <color theme="1"/>
        <rFont val="Arial"/>
        <family val="2"/>
      </rPr>
      <t xml:space="preserve">
23/00040 </t>
    </r>
    <r>
      <rPr>
        <sz val="11"/>
        <color theme="1"/>
        <rFont val="Arial"/>
        <family val="2"/>
      </rPr>
      <t>Full</t>
    </r>
    <r>
      <rPr>
        <b/>
        <sz val="11"/>
        <color theme="1"/>
        <rFont val="Arial"/>
        <family val="2"/>
      </rPr>
      <t xml:space="preserve"> </t>
    </r>
    <r>
      <rPr>
        <sz val="11"/>
        <color theme="1"/>
        <rFont val="Arial"/>
        <family val="2"/>
      </rPr>
      <t>signed 19 August 2024</t>
    </r>
  </si>
  <si>
    <t>New application received (approved after base date) will re-appear in landbank next year for 10 units)</t>
  </si>
  <si>
    <t>Beyond 2036</t>
  </si>
  <si>
    <t>LDP Supply</t>
  </si>
  <si>
    <t>2030</t>
  </si>
  <si>
    <t>2031</t>
  </si>
  <si>
    <t>2032</t>
  </si>
  <si>
    <t>2033</t>
  </si>
  <si>
    <t>2034</t>
  </si>
  <si>
    <t>2035</t>
  </si>
  <si>
    <t>2036</t>
  </si>
  <si>
    <r>
      <t>07/01637</t>
    </r>
    <r>
      <rPr>
        <sz val="11"/>
        <color theme="1"/>
        <rFont val="Arial"/>
        <family val="2"/>
      </rPr>
      <t xml:space="preserve"> outline signed 16/05/2011. </t>
    </r>
    <r>
      <rPr>
        <b/>
        <sz val="11"/>
        <color theme="1"/>
        <rFont val="Arial"/>
        <family val="2"/>
      </rPr>
      <t>14/00430</t>
    </r>
    <r>
      <rPr>
        <sz val="11"/>
        <color theme="1"/>
        <rFont val="Arial"/>
        <family val="2"/>
      </rPr>
      <t xml:space="preserve"> Hybrid = Full: 690 dwellings 15/08/2014 (485 priv, 205HA) Outline: 1,460 dwellings
LDP Allocation</t>
    </r>
    <r>
      <rPr>
        <b/>
        <sz val="11"/>
        <color theme="1"/>
        <rFont val="Arial"/>
        <family val="2"/>
      </rPr>
      <t xml:space="preserve">
21/00783 </t>
    </r>
    <r>
      <rPr>
        <sz val="11"/>
        <color theme="1"/>
        <rFont val="Arial"/>
        <family val="2"/>
      </rPr>
      <t>Out</t>
    </r>
  </si>
  <si>
    <t>Vastint app determined on this strategic site (2,500).</t>
  </si>
  <si>
    <t>Strategic Site Build Rates</t>
  </si>
  <si>
    <r>
      <t xml:space="preserve">2022-23 </t>
    </r>
    <r>
      <rPr>
        <b/>
        <sz val="11"/>
        <color theme="1"/>
        <rFont val="Arial"/>
        <family val="2"/>
      </rPr>
      <t>524</t>
    </r>
    <r>
      <rPr>
        <sz val="11"/>
        <color theme="1"/>
        <rFont val="Arial"/>
        <family val="2"/>
      </rPr>
      <t xml:space="preserve">
2023-24 </t>
    </r>
    <r>
      <rPr>
        <b/>
        <sz val="11"/>
        <color theme="1"/>
        <rFont val="Arial"/>
        <family val="2"/>
      </rPr>
      <t>307</t>
    </r>
  </si>
  <si>
    <t>Check</t>
  </si>
  <si>
    <t>Wider site Under construction</t>
  </si>
  <si>
    <r>
      <t xml:space="preserve">2019-21 </t>
    </r>
    <r>
      <rPr>
        <b/>
        <sz val="11"/>
        <color theme="1"/>
        <rFont val="Arial"/>
        <family val="2"/>
      </rPr>
      <t>90</t>
    </r>
    <r>
      <rPr>
        <sz val="11"/>
        <color theme="1"/>
        <rFont val="Arial"/>
        <family val="2"/>
      </rPr>
      <t xml:space="preserve">
2021-22 </t>
    </r>
    <r>
      <rPr>
        <b/>
        <sz val="11"/>
        <color theme="1"/>
        <rFont val="Arial"/>
        <family val="2"/>
      </rPr>
      <t>70</t>
    </r>
    <r>
      <rPr>
        <sz val="11"/>
        <color theme="1"/>
        <rFont val="Arial"/>
        <family val="2"/>
      </rPr>
      <t xml:space="preserve">
2022-23 </t>
    </r>
    <r>
      <rPr>
        <b/>
        <sz val="11"/>
        <color theme="1"/>
        <rFont val="Arial"/>
        <family val="2"/>
      </rPr>
      <t>95</t>
    </r>
    <r>
      <rPr>
        <sz val="11"/>
        <color theme="1"/>
        <rFont val="Arial"/>
        <family val="2"/>
      </rPr>
      <t xml:space="preserve">
2023-24 </t>
    </r>
    <r>
      <rPr>
        <b/>
        <sz val="11"/>
        <color theme="1"/>
        <rFont val="Arial"/>
        <family val="2"/>
      </rPr>
      <t>57</t>
    </r>
  </si>
  <si>
    <r>
      <t xml:space="preserve">2019-21 </t>
    </r>
    <r>
      <rPr>
        <b/>
        <sz val="11"/>
        <color theme="1"/>
        <rFont val="Arial"/>
        <family val="2"/>
      </rPr>
      <t>27</t>
    </r>
    <r>
      <rPr>
        <sz val="11"/>
        <color theme="1"/>
        <rFont val="Arial"/>
        <family val="2"/>
      </rPr>
      <t xml:space="preserve">
2021-22 </t>
    </r>
    <r>
      <rPr>
        <b/>
        <sz val="11"/>
        <color theme="1"/>
        <rFont val="Arial"/>
        <family val="2"/>
      </rPr>
      <t>21</t>
    </r>
    <r>
      <rPr>
        <sz val="11"/>
        <color theme="1"/>
        <rFont val="Arial"/>
        <family val="2"/>
      </rPr>
      <t xml:space="preserve">
2022-23 </t>
    </r>
    <r>
      <rPr>
        <b/>
        <sz val="11"/>
        <color theme="1"/>
        <rFont val="Arial"/>
        <family val="2"/>
      </rPr>
      <t>6</t>
    </r>
    <r>
      <rPr>
        <sz val="11"/>
        <color theme="1"/>
        <rFont val="Arial"/>
        <family val="2"/>
      </rPr>
      <t xml:space="preserve">
2023-24 </t>
    </r>
    <r>
      <rPr>
        <b/>
        <sz val="11"/>
        <color theme="1"/>
        <rFont val="Arial"/>
        <family val="2"/>
      </rPr>
      <t>21</t>
    </r>
  </si>
  <si>
    <t>North East Cardiff, Land south of the M4 to the east of Lisvane, West of Pontprennau (Taylor Wimpey)</t>
  </si>
  <si>
    <r>
      <t xml:space="preserve">2019-21 </t>
    </r>
    <r>
      <rPr>
        <b/>
        <sz val="11"/>
        <color theme="1"/>
        <rFont val="Arial"/>
        <family val="2"/>
      </rPr>
      <t>6</t>
    </r>
    <r>
      <rPr>
        <sz val="11"/>
        <color theme="1"/>
        <rFont val="Arial"/>
        <family val="2"/>
      </rPr>
      <t xml:space="preserve">
2021-22 </t>
    </r>
    <r>
      <rPr>
        <b/>
        <sz val="11"/>
        <color theme="1"/>
        <rFont val="Arial"/>
        <family val="2"/>
      </rPr>
      <t>18</t>
    </r>
    <r>
      <rPr>
        <sz val="11"/>
        <color theme="1"/>
        <rFont val="Arial"/>
        <family val="2"/>
      </rPr>
      <t xml:space="preserve">
2022-23 </t>
    </r>
    <r>
      <rPr>
        <b/>
        <sz val="11"/>
        <color theme="1"/>
        <rFont val="Arial"/>
        <family val="2"/>
      </rPr>
      <t>22</t>
    </r>
    <r>
      <rPr>
        <sz val="11"/>
        <color theme="1"/>
        <rFont val="Arial"/>
        <family val="2"/>
      </rPr>
      <t xml:space="preserve"> 
2023-24 </t>
    </r>
    <r>
      <rPr>
        <b/>
        <sz val="11"/>
        <color theme="1"/>
        <rFont val="Arial"/>
        <family val="2"/>
      </rPr>
      <t>42</t>
    </r>
  </si>
  <si>
    <r>
      <t xml:space="preserve">2014-15 </t>
    </r>
    <r>
      <rPr>
        <b/>
        <sz val="11"/>
        <color theme="1"/>
        <rFont val="Arial"/>
        <family val="2"/>
      </rPr>
      <t>49</t>
    </r>
    <r>
      <rPr>
        <sz val="11"/>
        <color theme="1"/>
        <rFont val="Arial"/>
        <family val="2"/>
      </rPr>
      <t xml:space="preserve">
2019-21 </t>
    </r>
    <r>
      <rPr>
        <b/>
        <sz val="11"/>
        <color theme="1"/>
        <rFont val="Arial"/>
        <family val="2"/>
      </rPr>
      <t>71</t>
    </r>
    <r>
      <rPr>
        <sz val="11"/>
        <color theme="1"/>
        <rFont val="Arial"/>
        <family val="2"/>
      </rPr>
      <t xml:space="preserve">
2021-22 </t>
    </r>
    <r>
      <rPr>
        <b/>
        <sz val="11"/>
        <color theme="1"/>
        <rFont val="Arial"/>
        <family val="2"/>
      </rPr>
      <t>67</t>
    </r>
    <r>
      <rPr>
        <sz val="11"/>
        <color theme="1"/>
        <rFont val="Arial"/>
        <family val="2"/>
      </rPr>
      <t xml:space="preserve">
2022-23 </t>
    </r>
    <r>
      <rPr>
        <b/>
        <sz val="11"/>
        <color theme="1"/>
        <rFont val="Arial"/>
        <family val="2"/>
      </rPr>
      <t>106</t>
    </r>
    <r>
      <rPr>
        <sz val="11"/>
        <color theme="1"/>
        <rFont val="Arial"/>
        <family val="2"/>
      </rPr>
      <t xml:space="preserve">
2023-24 </t>
    </r>
    <r>
      <rPr>
        <b/>
        <sz val="11"/>
        <color theme="1"/>
        <rFont val="Arial"/>
        <family val="2"/>
      </rPr>
      <t>101</t>
    </r>
  </si>
  <si>
    <r>
      <t xml:space="preserve">2017-18 </t>
    </r>
    <r>
      <rPr>
        <b/>
        <sz val="11"/>
        <color theme="1"/>
        <rFont val="Arial"/>
        <family val="2"/>
      </rPr>
      <t>39</t>
    </r>
    <r>
      <rPr>
        <sz val="11"/>
        <color theme="1"/>
        <rFont val="Arial"/>
        <family val="2"/>
      </rPr>
      <t xml:space="preserve">
2018-19 </t>
    </r>
    <r>
      <rPr>
        <b/>
        <sz val="11"/>
        <color theme="1"/>
        <rFont val="Arial"/>
        <family val="2"/>
      </rPr>
      <t>128</t>
    </r>
    <r>
      <rPr>
        <sz val="11"/>
        <color theme="1"/>
        <rFont val="Arial"/>
        <family val="2"/>
      </rPr>
      <t xml:space="preserve">
2019-21 </t>
    </r>
    <r>
      <rPr>
        <b/>
        <sz val="11"/>
        <color theme="1"/>
        <rFont val="Arial"/>
        <family val="2"/>
      </rPr>
      <t>270</t>
    </r>
    <r>
      <rPr>
        <sz val="11"/>
        <color theme="1"/>
        <rFont val="Arial"/>
        <family val="2"/>
      </rPr>
      <t xml:space="preserve">
2021-22 </t>
    </r>
    <r>
      <rPr>
        <b/>
        <sz val="11"/>
        <color theme="1"/>
        <rFont val="Arial"/>
        <family val="2"/>
      </rPr>
      <t>174</t>
    </r>
    <r>
      <rPr>
        <sz val="11"/>
        <color theme="1"/>
        <rFont val="Arial"/>
        <family val="2"/>
      </rPr>
      <t xml:space="preserve">
2022-23 </t>
    </r>
    <r>
      <rPr>
        <b/>
        <sz val="11"/>
        <color theme="1"/>
        <rFont val="Arial"/>
        <family val="2"/>
      </rPr>
      <t>114</t>
    </r>
    <r>
      <rPr>
        <sz val="11"/>
        <color theme="1"/>
        <rFont val="Arial"/>
        <family val="2"/>
      </rPr>
      <t xml:space="preserve">
2023-24 </t>
    </r>
    <r>
      <rPr>
        <b/>
        <sz val="11"/>
        <color theme="1"/>
        <rFont val="Arial"/>
        <family val="2"/>
      </rPr>
      <t>92</t>
    </r>
  </si>
  <si>
    <r>
      <t xml:space="preserve">
2019-21 </t>
    </r>
    <r>
      <rPr>
        <b/>
        <sz val="11"/>
        <color theme="1"/>
        <rFont val="Arial"/>
        <family val="2"/>
      </rPr>
      <t>89</t>
    </r>
    <r>
      <rPr>
        <sz val="11"/>
        <color theme="1"/>
        <rFont val="Arial"/>
        <family val="2"/>
      </rPr>
      <t xml:space="preserve">
2021-22 </t>
    </r>
    <r>
      <rPr>
        <b/>
        <sz val="11"/>
        <color theme="1"/>
        <rFont val="Arial"/>
        <family val="2"/>
      </rPr>
      <t>39</t>
    </r>
    <r>
      <rPr>
        <sz val="11"/>
        <color theme="1"/>
        <rFont val="Arial"/>
        <family val="2"/>
      </rPr>
      <t xml:space="preserve">
2022-23 </t>
    </r>
    <r>
      <rPr>
        <b/>
        <sz val="11"/>
        <color theme="1"/>
        <rFont val="Arial"/>
        <family val="2"/>
      </rPr>
      <t>92</t>
    </r>
    <r>
      <rPr>
        <sz val="11"/>
        <color theme="1"/>
        <rFont val="Arial"/>
        <family val="2"/>
      </rPr>
      <t xml:space="preserve">
2023-24 </t>
    </r>
    <r>
      <rPr>
        <b/>
        <sz val="11"/>
        <color theme="1"/>
        <rFont val="Arial"/>
        <family val="2"/>
      </rPr>
      <t>7</t>
    </r>
  </si>
  <si>
    <t>Trajectory in keeping with that provided by agent LDP</t>
  </si>
  <si>
    <t>Anticipated Shortfall</t>
  </si>
  <si>
    <t>Updated 2025</t>
  </si>
  <si>
    <t>Completions 2024-25</t>
  </si>
  <si>
    <t>Sites 10+ with Planning Permission</t>
  </si>
  <si>
    <t>Complete 2025</t>
  </si>
  <si>
    <t>SF43A</t>
  </si>
  <si>
    <t>SF43B</t>
  </si>
  <si>
    <t>Pentyrch &amp; St Fagans</t>
  </si>
  <si>
    <t>Cardiff Council Comments 2025</t>
  </si>
  <si>
    <t>Private</t>
  </si>
  <si>
    <t>RA72H</t>
  </si>
  <si>
    <t>Parcel 2A of Phase 1</t>
  </si>
  <si>
    <t>RA72Hi</t>
  </si>
  <si>
    <r>
      <t>24/00406 RM</t>
    </r>
    <r>
      <rPr>
        <sz val="11"/>
        <color theme="1"/>
        <rFont val="Arial"/>
        <family val="2"/>
      </rPr>
      <t xml:space="preserve"> 15/10/2024</t>
    </r>
  </si>
  <si>
    <t>Application for the approval of reserved matters (appearance, scale, layout, landscaping and non-strategic access) pursuant to outline planning permission 14/02733/MJR for the development of 280 dwellings, forming Parcel 2A of Phase 1.</t>
  </si>
  <si>
    <t>SF44A</t>
  </si>
  <si>
    <t>SF44B</t>
  </si>
  <si>
    <t>Parcel 2E/F of Phase 1, Land off Pentrebane Drive (Gwel y Garth)</t>
  </si>
  <si>
    <r>
      <t xml:space="preserve">21/00826 RM </t>
    </r>
    <r>
      <rPr>
        <sz val="11"/>
        <color theme="1"/>
        <rFont val="Arial"/>
        <family val="2"/>
      </rPr>
      <t>12/04/2024</t>
    </r>
  </si>
  <si>
    <t>APPLICATION FOR THE APPROVAL OF RESERVED MATTERS (APPEARANCE, SCALE, LAYOUT, LANDSCAPING AND ACCESS) FOR RESIDENTIAL DEVELOPMENT, FORMING PARCEL 2E/F OF PHASE 1 (LAND OFF PENTREBANE DRIVE AND NORTH OF ST FAGANS RD), PURSUANT TO OUTLINE PLANNING PERMISSION 14/02733/MJR.</t>
  </si>
  <si>
    <t>SF45A</t>
  </si>
  <si>
    <t>SF45B</t>
  </si>
  <si>
    <t>Land South of Llantrisant Road, Parcel 2D within Phase 1</t>
  </si>
  <si>
    <t>Application for approval of Reserved Matters pursuant to permission 14/02733/MJR for 211 dwellings at Parcel 2D of Phase 1, Land South of Llantrisant Road, North West Cardiff</t>
  </si>
  <si>
    <r>
      <rPr>
        <b/>
        <sz val="11"/>
        <color theme="1"/>
        <rFont val="Arial"/>
        <family val="2"/>
      </rPr>
      <t xml:space="preserve">23/02365/ RM </t>
    </r>
    <r>
      <rPr>
        <sz val="11"/>
        <color theme="1"/>
        <rFont val="Arial"/>
        <family val="2"/>
      </rPr>
      <t>28/05/2024</t>
    </r>
  </si>
  <si>
    <r>
      <rPr>
        <b/>
        <sz val="11"/>
        <color theme="1"/>
        <rFont val="Arial"/>
        <family val="2"/>
      </rPr>
      <t xml:space="preserve">23/02365/ RM </t>
    </r>
    <r>
      <rPr>
        <sz val="11"/>
        <color theme="1"/>
        <rFont val="Arial"/>
        <family val="2"/>
      </rPr>
      <t>28/05/2025</t>
    </r>
    <r>
      <rPr>
        <sz val="11"/>
        <color theme="1"/>
        <rFont val="Calibri"/>
        <family val="2"/>
        <scheme val="minor"/>
      </rPr>
      <t/>
    </r>
  </si>
  <si>
    <t>CR30D</t>
  </si>
  <si>
    <t>Phase 4a Land North of J33</t>
  </si>
  <si>
    <t>23/02401 RM</t>
  </si>
  <si>
    <t>Approval of access, appearance, landscaping, layout and scale for outline reference. Phase 4A, ("the reserved matters") pursuant to planning permission 14/00852/DCO as prescribed by conditions 1 (the Reserved Matters), 4 (Access), 7 (Rapid Transit Route), 8 (Car Parking), 9 (Cycle Parking), 11 (Safeguarding of Changing Facilities), 12 (Adoptable Areas), 13 (Refuse), 14 (Levels), 15 (Landscaping), 16 (Biodiversity Through Design), 21 (Car Charging), 31 (Western LEAP), 33 (Trees), 44 (Road Traffic Noise), 48 (Foul Drainage) &amp; 49 (Surface Water Drainage)</t>
  </si>
  <si>
    <t>LV134K</t>
  </si>
  <si>
    <t>LV134Ki</t>
  </si>
  <si>
    <t>LV134L</t>
  </si>
  <si>
    <t>Land at Church Farm</t>
  </si>
  <si>
    <r>
      <t xml:space="preserve">23/00965 </t>
    </r>
    <r>
      <rPr>
        <sz val="11"/>
        <color theme="1"/>
        <rFont val="Arial"/>
        <family val="2"/>
      </rPr>
      <t>Hybrid Application - Outline for 144 dwellings, Full for  43 Private 18 affordable</t>
    </r>
  </si>
  <si>
    <t>Hybrid planning application for the residential development of up to 205 dwellings including associated drainage attenuation, open space and highways infrastructure comprising a full application for 61 dwellings (Phase 1) and an outline application for up to 144 dwellings with all matters reserved apart from access (Phase 2).</t>
  </si>
  <si>
    <t>AD272</t>
  </si>
  <si>
    <t>Knox Court, 10 Fitzalan Place</t>
  </si>
  <si>
    <t>A variation of condition application made pursuant to Section 73 of The Town and Country Planning Act 1990 to vary Conditions 2 (Approved Plans) and 10 (Ground Floor Use Class Restriction) of 22/02604/FUL, which approved: Retention of Office Space (B1/A2 Use Class) at ground floor level, 2-3 storey upward extension and change of use of Floor One - Floor Eight to create 203 units of Co-Living Accommodation (C3 Use Class) with the provision of indoor and outdoor amenity space, car/cycle parking and associated works. Permission is sought to (1) change the use of ground floor to serviced office, (2) relocate co-working space from first floor to ground floor, (3) relocate gym from second floor to ground floor and (4) increase in total units by 5 to 208.</t>
  </si>
  <si>
    <t>Now under construction</t>
  </si>
  <si>
    <r>
      <t xml:space="preserve">24/02345 VAR </t>
    </r>
    <r>
      <rPr>
        <sz val="11"/>
        <color theme="1"/>
        <rFont val="Arial"/>
        <family val="2"/>
      </rPr>
      <t>06/05/2025</t>
    </r>
  </si>
  <si>
    <r>
      <t xml:space="preserve">13/00143 </t>
    </r>
    <r>
      <rPr>
        <sz val="11"/>
        <color theme="1"/>
        <rFont val="Arial"/>
        <family val="2"/>
      </rPr>
      <t xml:space="preserve">outline s106 signed 
</t>
    </r>
    <r>
      <rPr>
        <b/>
        <sz val="11"/>
        <color theme="1"/>
        <rFont val="Arial"/>
        <family val="2"/>
      </rPr>
      <t xml:space="preserve">16/00194 </t>
    </r>
    <r>
      <rPr>
        <sz val="11"/>
        <color theme="1"/>
        <rFont val="Arial"/>
        <family val="2"/>
      </rPr>
      <t>granted 20/07/2016</t>
    </r>
    <r>
      <rPr>
        <b/>
        <sz val="11"/>
        <color theme="1"/>
        <rFont val="Arial"/>
        <family val="2"/>
      </rPr>
      <t xml:space="preserve"> 21/01720 </t>
    </r>
    <r>
      <rPr>
        <sz val="11"/>
        <color theme="1"/>
        <rFont val="Arial"/>
        <family val="2"/>
      </rPr>
      <t>granted 12/04/2022 for 45 affordable flats</t>
    </r>
  </si>
  <si>
    <t>No Started</t>
  </si>
  <si>
    <t>BU179</t>
  </si>
  <si>
    <t>Scott Harbour Pierhead Street</t>
  </si>
  <si>
    <r>
      <rPr>
        <b/>
        <sz val="10"/>
        <rFont val="Arial"/>
        <family val="2"/>
      </rPr>
      <t xml:space="preserve">23/01103 Full </t>
    </r>
    <r>
      <rPr>
        <sz val="10"/>
        <rFont val="Arial"/>
        <family val="2"/>
      </rPr>
      <t>26/07/2024</t>
    </r>
  </si>
  <si>
    <t>CS297</t>
  </si>
  <si>
    <t>47-48 St Mary Street</t>
  </si>
  <si>
    <r>
      <t xml:space="preserve">21/01798 Full </t>
    </r>
    <r>
      <rPr>
        <sz val="11"/>
        <color theme="1"/>
        <rFont val="Arial"/>
        <family val="2"/>
      </rPr>
      <t>21/01798</t>
    </r>
  </si>
  <si>
    <t>New Site 2025</t>
  </si>
  <si>
    <t>Not Started</t>
  </si>
  <si>
    <t>REFURBISHMENT/EXTENSION TO EXISTING COMMERCIAL PREMISE AND CONVERSION OF OFFICE SPACE (CLASS B1) TO CREATE 10 RESIDENTIAL APARTMENTS (CLASS C3) WITH ASSOCIATED ENGINEERING WORKS</t>
  </si>
  <si>
    <t>CS298</t>
  </si>
  <si>
    <t>16-17 High Street</t>
  </si>
  <si>
    <t>23/02435 Full</t>
  </si>
  <si>
    <t>Change of Use of vacant upper office floors to provide 15 apartments with roof garden. (Approved 23 July 2024- 23/02435/FUL):- Variation of Conditions 2 (Approved Plans and Documents) and omission of Condition 6 (Replacement Rooftop Rail/ Balustrade) of 23/02435/FUL to amend the approved scheme as follows: 1) Relocate the permitted cycle storage; 2) Approved green roof specification to be replaced with sedum roof; 3) Other minor reconfigurations; 4) Omission of Condition 6 as the proposed alterations will result in no persons occupying the rooftop and therefore the requirement to submit details of a replacement perimeter handrail and glass balustrade is no longer necessary.</t>
  </si>
  <si>
    <t>CS300</t>
  </si>
  <si>
    <t>Medallion House, Crwys Road</t>
  </si>
  <si>
    <r>
      <rPr>
        <b/>
        <sz val="11"/>
        <color theme="1"/>
        <rFont val="Arial"/>
        <family val="2"/>
      </rPr>
      <t xml:space="preserve">23/01914 </t>
    </r>
    <r>
      <rPr>
        <sz val="11"/>
        <color theme="1"/>
        <rFont val="Arial"/>
        <family val="2"/>
      </rPr>
      <t>Legal Agreement</t>
    </r>
  </si>
  <si>
    <t>Partial change of use of the ground floor from A1 retail to D1 community centre and A1 retail, demolition of the existing first and second floor and the construction of 64no. affordable flats on 4 new upper floors and 3no. 2-bed flats in existing car park and associated works</t>
  </si>
  <si>
    <t>EL106</t>
  </si>
  <si>
    <t>Former Michaelstone College, Drope Road</t>
  </si>
  <si>
    <t>Full Planning Permission for the redevelopment of the Former Michaelston College Site for the Construction of a Well-Being Village Incorporating Community Living Units and Associated Communal Areas/Care Facilities (Class C2) with Community Hub (Class D1) to include cafe (Class A3), GP Surgery (Class D1), Community Hall/Meeting Space (Class D1); Residential Development (Class C3); Public Open Space; Landscaping &amp; Green Infrastructure; Drainage; Highways; Parking, and All Associated Works;</t>
  </si>
  <si>
    <r>
      <t xml:space="preserve">24/01264/HYB </t>
    </r>
    <r>
      <rPr>
        <sz val="11"/>
        <color theme="1"/>
        <rFont val="Arial"/>
        <family val="2"/>
      </rPr>
      <t>14/11/2025</t>
    </r>
  </si>
  <si>
    <t>FA115</t>
  </si>
  <si>
    <t>Christchurch United, Pwellmelin Road</t>
  </si>
  <si>
    <r>
      <t xml:space="preserve">22/02778 </t>
    </r>
    <r>
      <rPr>
        <sz val="11"/>
        <color theme="1"/>
        <rFont val="Arial"/>
        <family val="2"/>
      </rPr>
      <t>04/01/2024</t>
    </r>
  </si>
  <si>
    <t>Proposed demolition of existing church, construction of residential development and associated works</t>
  </si>
  <si>
    <r>
      <t>15/00799</t>
    </r>
    <r>
      <rPr>
        <sz val="11"/>
        <color theme="1"/>
        <rFont val="Arial"/>
        <family val="2"/>
      </rPr>
      <t xml:space="preserve"> Outline 05/11/2015
</t>
    </r>
    <r>
      <rPr>
        <b/>
        <sz val="11"/>
        <color theme="1"/>
        <rFont val="Arial"/>
        <family val="2"/>
      </rPr>
      <t xml:space="preserve">16/01059 </t>
    </r>
    <r>
      <rPr>
        <sz val="11"/>
        <color theme="1"/>
        <rFont val="Arial"/>
        <family val="2"/>
      </rPr>
      <t>RM 03/11/2016 364 new dwellings</t>
    </r>
    <r>
      <rPr>
        <b/>
        <sz val="11"/>
        <color theme="1"/>
        <rFont val="Arial"/>
        <family val="2"/>
      </rPr>
      <t xml:space="preserve"> </t>
    </r>
    <r>
      <rPr>
        <sz val="11"/>
        <color theme="1"/>
        <rFont val="Arial"/>
        <family val="2"/>
      </rPr>
      <t>in total</t>
    </r>
  </si>
  <si>
    <t>LD134C</t>
  </si>
  <si>
    <r>
      <t xml:space="preserve">19/03240 </t>
    </r>
    <r>
      <rPr>
        <sz val="11"/>
        <color theme="1"/>
        <rFont val="Arial"/>
        <family val="2"/>
      </rPr>
      <t>08/06/2021</t>
    </r>
  </si>
  <si>
    <t>RESERVED MATTERS PURSUANT TO 15/00799/MJR IN RESPECT OF APPEARANCE, LANDSCAPING, LAYOUT AND SCALE</t>
  </si>
  <si>
    <t>FULL DETAILS OF RESERVED MATTERS FOR REDEVELOPMENT OF THE SITE FOR RESIDENTIAL DEVELOPMENT (364 NO. DWELLINGS) WITH NEW PUBLIC OPEN SPACE, LANDSCAPING AND HIGHWAYS INFRASTRUCTURE (INCLUDING ACCESSES AND PATHS), REQUIRING: THE DEMOLITION OF ALL EXISTING STRUCTURES, SITE CLEARANCE, SITE PREPARATION, THE INSTALLATION OF NEW SERVICES AND INFRASTRUCTURE AND OTHER ASSOCIATED WORKS AND ACTIVITIES</t>
  </si>
  <si>
    <t>Site Complete 2025</t>
  </si>
  <si>
    <t>LS215</t>
  </si>
  <si>
    <t>30-36 Fishguard Road</t>
  </si>
  <si>
    <r>
      <rPr>
        <b/>
        <sz val="11"/>
        <color theme="1"/>
        <rFont val="Arial"/>
        <family val="2"/>
      </rPr>
      <t xml:space="preserve">21/02863 </t>
    </r>
    <r>
      <rPr>
        <sz val="11"/>
        <color theme="1"/>
        <rFont val="Arial"/>
        <family val="2"/>
      </rPr>
      <t>29/08/2025</t>
    </r>
  </si>
  <si>
    <t>PROPOSED DEMOLITION OF EXISTING GARAGES AND ERECTION OF NEW ATTACHED DEVELOPMENT TO FORM FLATS</t>
  </si>
  <si>
    <t>PL294</t>
  </si>
  <si>
    <t>The Roath Park, 170 City Road</t>
  </si>
  <si>
    <r>
      <rPr>
        <b/>
        <sz val="11"/>
        <color theme="1"/>
        <rFont val="Arial"/>
        <family val="2"/>
      </rPr>
      <t xml:space="preserve">23/00492 </t>
    </r>
    <r>
      <rPr>
        <sz val="11"/>
        <color theme="1"/>
        <rFont val="Arial"/>
        <family val="2"/>
      </rPr>
      <t>Full</t>
    </r>
  </si>
  <si>
    <t>Proposed retention of the principal facades of the former public house, with an upward extension to the roof; demolition of secondary protrusion on Kincraig Street frontage and its replacement with a three -storey structure. Proposed residential use as 20 flats with commercial uses on part of the ground floor and basement.</t>
  </si>
  <si>
    <t>PW34</t>
  </si>
  <si>
    <t>Land West of St Teilos School</t>
  </si>
  <si>
    <r>
      <rPr>
        <b/>
        <sz val="11"/>
        <color theme="1"/>
        <rFont val="Arial"/>
        <family val="2"/>
      </rPr>
      <t xml:space="preserve">24/01603 </t>
    </r>
    <r>
      <rPr>
        <sz val="11"/>
        <color theme="1"/>
        <rFont val="Arial"/>
        <family val="2"/>
      </rPr>
      <t>11/02/2025</t>
    </r>
  </si>
  <si>
    <t>Proposed development of 53 council homes, nine supported living apartments, re-alignment of footpath, sustainable drainage proposals, landscape planting including an ecotone, and associated works.</t>
  </si>
  <si>
    <t>Cardiff Council Scheme</t>
  </si>
  <si>
    <r>
      <t xml:space="preserve">15/00362 </t>
    </r>
    <r>
      <rPr>
        <sz val="11"/>
        <color theme="1"/>
        <rFont val="Arial"/>
        <family val="2"/>
      </rPr>
      <t xml:space="preserve">Full Committee 15/06/2016 resolved to grant subject to s106. Signed 15/09/2017. </t>
    </r>
    <r>
      <rPr>
        <b/>
        <sz val="11"/>
        <color theme="1"/>
        <rFont val="Arial"/>
        <family val="2"/>
      </rPr>
      <t>20/02200 granted 21/01/2021</t>
    </r>
    <r>
      <rPr>
        <sz val="11"/>
        <color theme="1"/>
        <rFont val="Arial"/>
        <family val="2"/>
      </rPr>
      <t xml:space="preserve">
</t>
    </r>
    <r>
      <rPr>
        <b/>
        <sz val="11"/>
        <color theme="1"/>
        <rFont val="Arial"/>
        <family val="2"/>
      </rPr>
      <t xml:space="preserve">18/00787 </t>
    </r>
    <r>
      <rPr>
        <sz val="11"/>
        <color theme="1"/>
        <rFont val="Arial"/>
        <family val="2"/>
      </rPr>
      <t>Non Material Amendment to conditions 17/05/2018</t>
    </r>
  </si>
  <si>
    <t>AMENDMENTS AS FOLLOWS: 1. BLOCKS A &amp; B - LOBBY ENTRANCES ENLARGED TO ACCOMMODATE M&amp;E; 2. BLOCKS A &amp; B - INTERNAL FLOOR HEIGHTS INCREASED WITH OVERALL ROOF HEIGHTS INCREASED TO ACCOMMODATE M&amp;E; 3. BLOCKS A &amp; B - PLANT ROOM AND STAIRCASE ENCLOSURE ADDED TO THE FLAT ROOF; 4. BLOCKS A &amp; B - PHOTOVOLTAIC PANELS ADDED TO FLAT ROOF; 5. SPRINKLER TANK ADDED TO NORTHERN END OF SITE REPLACING TWO VISITOR PARKING SPACES; 6. BLOCK A RE-POSITIONED TO FACILITATE THE PILING DESIGN; 7. ACCESS CREATED FOR WESTERN POWER SUB STATION REQUIRED BY WESTERN POWER - PREVIOUSLY APPROVED UNDER 15/00362/MJR</t>
  </si>
  <si>
    <t>Radyr &amp; Morganstown</t>
  </si>
  <si>
    <t>Lisvane &amp; Thornhill</t>
  </si>
  <si>
    <r>
      <t xml:space="preserve">14/02733 </t>
    </r>
    <r>
      <rPr>
        <sz val="11"/>
        <color theme="1"/>
        <rFont val="Arial"/>
        <family val="2"/>
      </rPr>
      <t>Outline Granted 20/03/2017 Up to 5,970 residential units. Cregiau &amp; St Fagans wards</t>
    </r>
    <r>
      <rPr>
        <b/>
        <sz val="11"/>
        <color theme="1"/>
        <rFont val="Arial"/>
        <family val="2"/>
      </rPr>
      <t>.</t>
    </r>
  </si>
  <si>
    <t>Overall Plasdwr figure for the Outline consent has been revised downwards due to lower than anticipated capacity following discussion with Litchfields. Outline residue also takes account of new consents granted during 24/25</t>
  </si>
  <si>
    <t>RESERVED MATTERS APPROVAL (LAYOUT, SCALE, APPEARANCE, ACCESS AND LANDSCAPING) IN RESPECT OF 70 HOMES AND ASSOCIATED WORKS AND INFRASTRUCTURE PURSUANT TO OUTLINE PLANNING APPROVAL 19/03260/MJR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</si>
</sst>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1"/>
      <color theme="1"/>
      <name val="Calibri"/>
      <family val="2"/>
      <scheme val="minor"/>
    </font>
    <font>
      <b/>
      <sz val="11"/>
      <color rgb="FFFA7D00"/>
      <name val="Calibri"/>
      <family val="2"/>
      <scheme val="minor"/>
    </font>
    <font>
      <b/>
      <sz val="11"/>
      <color theme="0"/>
      <name val="Arial"/>
      <family val="2"/>
    </font>
    <font>
      <sz val="11"/>
      <color theme="0"/>
      <name val="Arial"/>
      <family val="2"/>
    </font>
    <font>
      <b/>
      <sz val="11"/>
      <name val="Arial"/>
      <family val="2"/>
    </font>
    <font>
      <b/>
      <sz val="9"/>
      <name val="Arial"/>
      <family val="2"/>
    </font>
    <font>
      <sz val="11"/>
      <name val="Arial"/>
      <family val="2"/>
    </font>
    <font>
      <sz val="10"/>
      <name val="Arial"/>
      <family val="2"/>
    </font>
    <font>
      <b/>
      <sz val="11"/>
      <color theme="1"/>
      <name val="Arial"/>
      <family val="2"/>
    </font>
    <font>
      <sz val="11"/>
      <color theme="0" tint="-0.34998626667073579"/>
      <name val="Arial"/>
      <family val="2"/>
    </font>
    <font>
      <sz val="9"/>
      <name val="Arial"/>
      <family val="2"/>
    </font>
    <font>
      <sz val="9"/>
      <color theme="1"/>
      <name val="Arial"/>
      <family val="2"/>
    </font>
    <font>
      <sz val="9"/>
      <color rgb="FFFF0000"/>
      <name val="Arial"/>
      <family val="2"/>
    </font>
    <font>
      <sz val="10"/>
      <color theme="1"/>
      <name val="Arial"/>
      <family val="2"/>
    </font>
    <font>
      <sz val="10"/>
      <color indexed="12"/>
      <name val="Arial"/>
      <family val="2"/>
    </font>
    <font>
      <b/>
      <sz val="10"/>
      <color theme="1"/>
      <name val="Arial"/>
      <family val="2"/>
    </font>
    <font>
      <b/>
      <sz val="9"/>
      <color indexed="81"/>
      <name val="Tahoma"/>
      <family val="2"/>
    </font>
    <font>
      <sz val="9"/>
      <color indexed="81"/>
      <name val="Tahoma"/>
      <family val="2"/>
    </font>
    <font>
      <sz val="11"/>
      <color theme="0" tint="-0.249977111117893"/>
      <name val="Arial"/>
      <family val="2"/>
    </font>
    <font>
      <b/>
      <sz val="11"/>
      <color theme="0" tint="-0.249977111117893"/>
      <name val="Arial"/>
      <family val="2"/>
    </font>
    <font>
      <sz val="9"/>
      <color theme="0" tint="-0.249977111117893"/>
      <name val="Arial"/>
      <family val="2"/>
    </font>
    <font>
      <sz val="10"/>
      <color theme="0" tint="-0.249977111117893"/>
      <name val="Arial"/>
      <family val="2"/>
    </font>
    <font>
      <sz val="11"/>
      <color rgb="FF006100"/>
      <name val="Calibri"/>
      <family val="2"/>
      <scheme val="minor"/>
    </font>
    <font>
      <b/>
      <sz val="10"/>
      <name val="Arial"/>
      <family val="2"/>
    </font>
    <font>
      <sz val="11"/>
      <color theme="1"/>
      <name val="Arial"/>
      <family val="2"/>
    </font>
    <font>
      <sz val="8"/>
      <name val="Calibri"/>
      <family val="2"/>
      <scheme val="minor"/>
    </font>
    <font>
      <b/>
      <sz val="11"/>
      <color theme="1"/>
      <name val="Calibri"/>
      <family val="2"/>
      <scheme val="minor"/>
    </font>
    <font>
      <b/>
      <sz val="9"/>
      <color theme="1"/>
      <name val="Arial"/>
      <family val="2"/>
    </font>
    <font>
      <i/>
      <sz val="11"/>
      <color theme="1"/>
      <name val="Arial"/>
      <family val="2"/>
    </font>
    <font>
      <i/>
      <sz val="10"/>
      <color theme="1"/>
      <name val="Arial"/>
      <family val="2"/>
    </font>
    <font>
      <sz val="10"/>
      <color rgb="FF000000"/>
      <name val="Tahoma"/>
      <family val="2"/>
    </font>
  </fonts>
  <fills count="10">
    <fill>
      <patternFill patternType="none"/>
    </fill>
    <fill>
      <patternFill patternType="gray125"/>
    </fill>
    <fill>
      <patternFill patternType="solid">
        <fgColor rgb="FFF2F2F2"/>
      </patternFill>
    </fill>
    <fill>
      <patternFill patternType="solid">
        <fgColor theme="3"/>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00B0F0"/>
        <bgColor indexed="64"/>
      </patternFill>
    </fill>
    <fill>
      <patternFill patternType="solid">
        <fgColor rgb="FFFFFFFF"/>
        <bgColor indexed="64"/>
      </patternFill>
    </fill>
  </fills>
  <borders count="16">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rgb="FF7F7F7F"/>
      </top>
      <bottom/>
      <diagonal/>
    </border>
    <border>
      <left style="thin">
        <color indexed="64"/>
      </left>
      <right/>
      <top/>
      <bottom style="thin">
        <color indexed="64"/>
      </bottom>
      <diagonal/>
    </border>
    <border>
      <left style="thin">
        <color indexed="64"/>
      </left>
      <right style="thin">
        <color indexed="64"/>
      </right>
      <top/>
      <bottom/>
      <diagonal/>
    </border>
    <border>
      <left style="medium">
        <color rgb="FFE2E2E2"/>
      </left>
      <right style="medium">
        <color rgb="FFE2E2E2"/>
      </right>
      <top style="medium">
        <color rgb="FFE2E2E2"/>
      </top>
      <bottom style="medium">
        <color rgb="FFE2E2E2"/>
      </bottom>
      <diagonal/>
    </border>
  </borders>
  <cellStyleXfs count="4">
    <xf numFmtId="0" fontId="0" fillId="0" borderId="0"/>
    <xf numFmtId="0" fontId="1" fillId="2" borderId="1" applyNumberFormat="0" applyAlignment="0" applyProtection="0"/>
    <xf numFmtId="0" fontId="7" fillId="0" borderId="0"/>
    <xf numFmtId="0" fontId="22" fillId="7" borderId="0" applyNumberFormat="0" applyBorder="0" applyAlignment="0" applyProtection="0"/>
  </cellStyleXfs>
  <cellXfs count="119">
    <xf numFmtId="0" fontId="0" fillId="0" borderId="0" xfId="0"/>
    <xf numFmtId="3" fontId="3" fillId="3" borderId="0" xfId="0" applyNumberFormat="1" applyFont="1" applyFill="1" applyAlignment="1">
      <alignment horizontal="center" vertical="center" wrapText="1"/>
    </xf>
    <xf numFmtId="49" fontId="2" fillId="3" borderId="3" xfId="0" applyNumberFormat="1"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5" borderId="3" xfId="0" applyFont="1" applyFill="1" applyBorder="1" applyAlignment="1">
      <alignment horizontal="left" vertical="center" wrapText="1"/>
    </xf>
    <xf numFmtId="0" fontId="5" fillId="5" borderId="0" xfId="0" applyFont="1" applyFill="1" applyAlignment="1">
      <alignment horizontal="center" vertical="center" wrapText="1"/>
    </xf>
    <xf numFmtId="0" fontId="4" fillId="0" borderId="0" xfId="0" applyFont="1" applyAlignment="1">
      <alignment horizontal="center" vertical="center" wrapText="1"/>
    </xf>
    <xf numFmtId="3" fontId="9" fillId="0" borderId="3" xfId="0" applyNumberFormat="1" applyFont="1" applyBorder="1" applyAlignment="1">
      <alignment horizontal="center" vertical="center" wrapText="1"/>
    </xf>
    <xf numFmtId="3" fontId="10" fillId="0" borderId="0" xfId="0" applyNumberFormat="1" applyFont="1" applyAlignment="1">
      <alignment horizontal="center" vertical="center" wrapText="1"/>
    </xf>
    <xf numFmtId="3" fontId="11" fillId="0" borderId="0" xfId="0" applyNumberFormat="1" applyFont="1" applyAlignment="1">
      <alignment horizontal="center" vertical="center" wrapText="1"/>
    </xf>
    <xf numFmtId="3" fontId="12" fillId="0" borderId="0" xfId="0" applyNumberFormat="1" applyFont="1" applyAlignment="1">
      <alignment horizontal="center" vertical="center" wrapText="1"/>
    </xf>
    <xf numFmtId="3" fontId="10" fillId="6" borderId="0" xfId="0" applyNumberFormat="1" applyFont="1" applyFill="1" applyAlignment="1">
      <alignment horizontal="center" vertical="center" wrapText="1"/>
    </xf>
    <xf numFmtId="0" fontId="6" fillId="6" borderId="3" xfId="0" applyFont="1" applyFill="1" applyBorder="1" applyAlignment="1">
      <alignment horizontal="left" vertical="center" wrapText="1"/>
    </xf>
    <xf numFmtId="0" fontId="6" fillId="6" borderId="0" xfId="0" applyFont="1" applyFill="1" applyAlignment="1">
      <alignment horizontal="left" vertical="center" wrapText="1"/>
    </xf>
    <xf numFmtId="0" fontId="5" fillId="6" borderId="0" xfId="0" applyFont="1" applyFill="1" applyAlignment="1">
      <alignment horizontal="center" vertical="center" wrapText="1"/>
    </xf>
    <xf numFmtId="0" fontId="4" fillId="6" borderId="3" xfId="0" applyFont="1" applyFill="1" applyBorder="1" applyAlignment="1">
      <alignment horizontal="left" vertical="center" wrapText="1"/>
    </xf>
    <xf numFmtId="3" fontId="6" fillId="0" borderId="0" xfId="0" applyNumberFormat="1" applyFont="1" applyAlignment="1">
      <alignment vertical="center" wrapText="1"/>
    </xf>
    <xf numFmtId="0" fontId="4" fillId="0" borderId="0" xfId="0" applyFont="1" applyAlignment="1">
      <alignment horizontal="left" vertical="center" wrapText="1"/>
    </xf>
    <xf numFmtId="3" fontId="4" fillId="0" borderId="3" xfId="2" applyNumberFormat="1" applyFont="1" applyBorder="1" applyAlignment="1">
      <alignment horizontal="center" vertical="center" wrapText="1"/>
    </xf>
    <xf numFmtId="3" fontId="4" fillId="0" borderId="0" xfId="0" applyNumberFormat="1" applyFont="1" applyAlignment="1">
      <alignment horizontal="left" vertical="top" wrapText="1"/>
    </xf>
    <xf numFmtId="3" fontId="10" fillId="0" borderId="0" xfId="0" applyNumberFormat="1" applyFont="1" applyAlignment="1">
      <alignment vertical="center" wrapText="1"/>
    </xf>
    <xf numFmtId="0" fontId="14" fillId="0" borderId="0" xfId="0" applyFont="1" applyAlignment="1">
      <alignment vertical="center"/>
    </xf>
    <xf numFmtId="0" fontId="15" fillId="0" borderId="0" xfId="0" applyFont="1" applyAlignment="1">
      <alignment horizontal="center" vertical="center"/>
    </xf>
    <xf numFmtId="0" fontId="14" fillId="0" borderId="0" xfId="0" applyFont="1" applyAlignment="1">
      <alignment horizontal="left" vertical="center" wrapText="1"/>
    </xf>
    <xf numFmtId="0" fontId="14" fillId="0" borderId="0" xfId="0" applyFont="1" applyAlignment="1">
      <alignment horizontal="center" vertical="center"/>
    </xf>
    <xf numFmtId="0" fontId="13" fillId="0" borderId="0" xfId="0" applyFont="1" applyAlignment="1">
      <alignment horizontal="center" vertical="center"/>
    </xf>
    <xf numFmtId="0" fontId="11" fillId="0" borderId="0" xfId="0" applyFont="1" applyAlignment="1">
      <alignment horizontal="center" vertical="center" wrapText="1"/>
    </xf>
    <xf numFmtId="3" fontId="4" fillId="2" borderId="1" xfId="1" applyNumberFormat="1" applyFont="1" applyAlignment="1">
      <alignment horizontal="center" vertical="center" wrapText="1"/>
    </xf>
    <xf numFmtId="0" fontId="18" fillId="0" borderId="0" xfId="0" applyFont="1" applyAlignment="1">
      <alignment vertical="center"/>
    </xf>
    <xf numFmtId="0" fontId="18" fillId="0" borderId="12" xfId="0" applyFont="1" applyBorder="1" applyAlignment="1">
      <alignment vertical="center"/>
    </xf>
    <xf numFmtId="1" fontId="19" fillId="0" borderId="11" xfId="2" applyNumberFormat="1" applyFont="1" applyBorder="1" applyAlignment="1">
      <alignment horizontal="center" vertical="center" wrapText="1"/>
    </xf>
    <xf numFmtId="3" fontId="19" fillId="0" borderId="11" xfId="2" applyNumberFormat="1" applyFont="1" applyBorder="1" applyAlignment="1">
      <alignment horizontal="center" vertical="center" wrapText="1"/>
    </xf>
    <xf numFmtId="3" fontId="19" fillId="0" borderId="10" xfId="2" applyNumberFormat="1" applyFont="1" applyBorder="1" applyAlignment="1">
      <alignment horizontal="center" vertical="center" wrapText="1"/>
    </xf>
    <xf numFmtId="0" fontId="18" fillId="0" borderId="0" xfId="0" applyFont="1" applyAlignment="1">
      <alignment horizontal="left" vertical="center" wrapText="1"/>
    </xf>
    <xf numFmtId="3" fontId="20" fillId="0" borderId="0" xfId="0" applyNumberFormat="1" applyFont="1" applyAlignment="1">
      <alignment vertical="center" wrapText="1"/>
    </xf>
    <xf numFmtId="0" fontId="21" fillId="0" borderId="0" xfId="0" applyFont="1" applyAlignment="1">
      <alignment vertical="center"/>
    </xf>
    <xf numFmtId="164" fontId="19" fillId="0" borderId="0" xfId="2" applyNumberFormat="1" applyFont="1" applyAlignment="1">
      <alignment horizontal="center" vertical="center" wrapText="1"/>
    </xf>
    <xf numFmtId="3" fontId="19" fillId="0" borderId="0" xfId="2" applyNumberFormat="1" applyFont="1" applyAlignment="1">
      <alignment horizontal="center" vertical="center" wrapText="1"/>
    </xf>
    <xf numFmtId="0" fontId="18" fillId="0" borderId="0" xfId="0" applyFont="1" applyAlignment="1">
      <alignment horizontal="center" vertical="center"/>
    </xf>
    <xf numFmtId="49" fontId="2" fillId="3" borderId="2" xfId="0" applyNumberFormat="1" applyFont="1" applyFill="1" applyBorder="1" applyAlignment="1">
      <alignment vertical="center" wrapText="1"/>
    </xf>
    <xf numFmtId="0" fontId="24" fillId="0" borderId="3" xfId="0" applyFont="1" applyBorder="1" applyAlignment="1">
      <alignment horizontal="left" vertical="center" wrapText="1"/>
    </xf>
    <xf numFmtId="0" fontId="24" fillId="0" borderId="2" xfId="0" applyFont="1" applyBorder="1" applyAlignment="1">
      <alignment horizontal="left" vertical="center" wrapText="1"/>
    </xf>
    <xf numFmtId="0" fontId="24" fillId="0" borderId="0" xfId="0" applyFont="1" applyAlignment="1">
      <alignment horizontal="left" vertical="center" wrapText="1"/>
    </xf>
    <xf numFmtId="3" fontId="8" fillId="0" borderId="0" xfId="0" applyNumberFormat="1" applyFont="1" applyAlignment="1">
      <alignment vertical="center" wrapText="1"/>
    </xf>
    <xf numFmtId="0" fontId="8" fillId="0" borderId="0" xfId="0" applyFont="1" applyAlignment="1">
      <alignment horizontal="left" vertical="center" wrapText="1"/>
    </xf>
    <xf numFmtId="0" fontId="8" fillId="0" borderId="3" xfId="0" applyFont="1" applyBorder="1" applyAlignment="1">
      <alignment horizontal="left" vertical="center" wrapText="1"/>
    </xf>
    <xf numFmtId="0" fontId="27" fillId="0" borderId="0" xfId="0" applyFont="1" applyAlignment="1">
      <alignment horizontal="center" vertical="center" wrapText="1"/>
    </xf>
    <xf numFmtId="0" fontId="8" fillId="0" borderId="0" xfId="0" applyFont="1" applyAlignment="1">
      <alignment horizontal="center" vertical="center" wrapText="1"/>
    </xf>
    <xf numFmtId="0" fontId="8" fillId="0" borderId="6" xfId="0" applyFont="1" applyBorder="1" applyAlignment="1">
      <alignment vertical="center"/>
    </xf>
    <xf numFmtId="0" fontId="8" fillId="0" borderId="7" xfId="0" applyFont="1" applyBorder="1" applyAlignment="1">
      <alignment vertical="center"/>
    </xf>
    <xf numFmtId="0" fontId="8" fillId="0" borderId="7" xfId="0" applyFont="1" applyBorder="1" applyAlignment="1">
      <alignment horizontal="center" vertical="center"/>
    </xf>
    <xf numFmtId="0" fontId="8" fillId="0" borderId="8" xfId="0" applyFont="1" applyBorder="1" applyAlignment="1">
      <alignment vertical="center"/>
    </xf>
    <xf numFmtId="3" fontId="24" fillId="0" borderId="3" xfId="0" applyNumberFormat="1" applyFont="1" applyBorder="1" applyAlignment="1">
      <alignment horizontal="center" vertical="center" wrapText="1"/>
    </xf>
    <xf numFmtId="0" fontId="24" fillId="0" borderId="3" xfId="0" applyFont="1" applyBorder="1" applyAlignment="1">
      <alignment horizontal="center" vertical="center" wrapText="1"/>
    </xf>
    <xf numFmtId="3" fontId="24" fillId="0" borderId="3" xfId="2" applyNumberFormat="1" applyFont="1" applyBorder="1" applyAlignment="1">
      <alignment horizontal="center" vertical="center" wrapText="1"/>
    </xf>
    <xf numFmtId="3" fontId="24" fillId="0" borderId="3" xfId="2" applyNumberFormat="1" applyFont="1" applyBorder="1" applyAlignment="1">
      <alignment horizontal="left" vertical="center" wrapText="1"/>
    </xf>
    <xf numFmtId="3" fontId="8" fillId="0" borderId="3" xfId="2" applyNumberFormat="1" applyFont="1" applyBorder="1" applyAlignment="1">
      <alignment horizontal="center" vertical="center" wrapText="1"/>
    </xf>
    <xf numFmtId="3" fontId="8" fillId="0" borderId="3" xfId="0" applyNumberFormat="1" applyFont="1" applyBorder="1" applyAlignment="1">
      <alignment horizontal="left" vertical="center" wrapText="1"/>
    </xf>
    <xf numFmtId="3" fontId="0" fillId="0" borderId="3" xfId="3" applyNumberFormat="1" applyFont="1" applyFill="1" applyBorder="1" applyAlignment="1">
      <alignment horizontal="center" vertical="center" wrapText="1"/>
    </xf>
    <xf numFmtId="0" fontId="13" fillId="0" borderId="0" xfId="0" applyFont="1" applyAlignment="1">
      <alignment vertical="center"/>
    </xf>
    <xf numFmtId="3" fontId="24" fillId="0" borderId="3" xfId="0" applyNumberFormat="1" applyFont="1" applyBorder="1" applyAlignment="1">
      <alignment horizontal="left" vertical="center" wrapText="1"/>
    </xf>
    <xf numFmtId="3" fontId="8" fillId="0" borderId="2" xfId="2" applyNumberFormat="1" applyFont="1" applyBorder="1" applyAlignment="1">
      <alignment horizontal="center" vertical="center" wrapText="1"/>
    </xf>
    <xf numFmtId="3" fontId="24" fillId="0" borderId="2" xfId="2" applyNumberFormat="1" applyFont="1" applyBorder="1" applyAlignment="1">
      <alignment horizontal="center" vertical="center" wrapText="1"/>
    </xf>
    <xf numFmtId="3" fontId="24" fillId="0" borderId="2" xfId="0" applyNumberFormat="1" applyFont="1" applyBorder="1" applyAlignment="1">
      <alignment horizontal="center" vertical="center" wrapText="1"/>
    </xf>
    <xf numFmtId="0" fontId="24" fillId="0" borderId="2" xfId="0" applyFont="1" applyBorder="1" applyAlignment="1">
      <alignment horizontal="center" vertical="center" wrapText="1"/>
    </xf>
    <xf numFmtId="3" fontId="24" fillId="0" borderId="2" xfId="2" applyNumberFormat="1" applyFont="1" applyBorder="1" applyAlignment="1">
      <alignment horizontal="left" vertical="center" wrapText="1"/>
    </xf>
    <xf numFmtId="3" fontId="24" fillId="0" borderId="0" xfId="0" applyNumberFormat="1" applyFont="1" applyAlignment="1">
      <alignment horizontal="center" vertical="center" wrapText="1"/>
    </xf>
    <xf numFmtId="0" fontId="24" fillId="0" borderId="0" xfId="0" applyFont="1" applyAlignment="1">
      <alignment horizontal="center" vertical="center" wrapText="1"/>
    </xf>
    <xf numFmtId="3" fontId="24" fillId="0" borderId="0" xfId="2" applyNumberFormat="1" applyFont="1" applyAlignment="1">
      <alignment horizontal="center" vertical="center" wrapText="1"/>
    </xf>
    <xf numFmtId="3" fontId="24" fillId="0" borderId="0" xfId="2" applyNumberFormat="1" applyFont="1" applyAlignment="1">
      <alignment horizontal="left" vertical="center" wrapText="1"/>
    </xf>
    <xf numFmtId="3" fontId="8" fillId="0" borderId="0" xfId="2" applyNumberFormat="1" applyFont="1" applyAlignment="1">
      <alignment horizontal="center" vertical="center" wrapText="1"/>
    </xf>
    <xf numFmtId="3" fontId="8" fillId="0" borderId="0" xfId="0" applyNumberFormat="1" applyFont="1" applyAlignment="1">
      <alignment horizontal="left" vertical="center" wrapText="1"/>
    </xf>
    <xf numFmtId="3" fontId="8" fillId="0" borderId="0" xfId="0" applyNumberFormat="1" applyFont="1" applyAlignment="1">
      <alignment vertical="center"/>
    </xf>
    <xf numFmtId="0" fontId="8" fillId="0" borderId="9" xfId="0" applyFont="1" applyBorder="1" applyAlignment="1">
      <alignment vertical="center"/>
    </xf>
    <xf numFmtId="49" fontId="8" fillId="0" borderId="0" xfId="0" applyNumberFormat="1" applyFont="1" applyAlignment="1">
      <alignment horizontal="center" vertical="center" wrapText="1"/>
    </xf>
    <xf numFmtId="2" fontId="8" fillId="0" borderId="0" xfId="0" applyNumberFormat="1" applyFont="1" applyAlignment="1">
      <alignment horizontal="center" vertical="center" wrapText="1"/>
    </xf>
    <xf numFmtId="49" fontId="8" fillId="0" borderId="3" xfId="0" applyNumberFormat="1" applyFont="1" applyBorder="1" applyAlignment="1">
      <alignment horizontal="center" vertical="center" wrapText="1"/>
    </xf>
    <xf numFmtId="2" fontId="8"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7" fillId="0" borderId="3" xfId="0" applyFont="1" applyBorder="1" applyAlignment="1">
      <alignment horizontal="left" vertical="center" wrapText="1"/>
    </xf>
    <xf numFmtId="0" fontId="13" fillId="0" borderId="3" xfId="0" applyFont="1" applyBorder="1" applyAlignment="1">
      <alignment horizontal="left" vertical="center" wrapText="1"/>
    </xf>
    <xf numFmtId="0" fontId="19" fillId="0" borderId="0" xfId="0" applyFont="1" applyAlignment="1">
      <alignment horizontal="center" vertical="center"/>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7" fillId="0" borderId="3" xfId="0" applyFont="1" applyBorder="1" applyAlignment="1">
      <alignment horizontal="center" vertical="center"/>
    </xf>
    <xf numFmtId="0" fontId="13" fillId="0" borderId="3" xfId="0" applyFont="1" applyBorder="1" applyAlignment="1">
      <alignment vertical="center"/>
    </xf>
    <xf numFmtId="49" fontId="7" fillId="0" borderId="3" xfId="0" applyNumberFormat="1" applyFont="1" applyBorder="1" applyAlignment="1">
      <alignment horizontal="center" vertical="center"/>
    </xf>
    <xf numFmtId="0" fontId="7" fillId="0" borderId="0" xfId="0" applyFont="1" applyAlignment="1">
      <alignment horizontal="left" vertical="center" wrapText="1"/>
    </xf>
    <xf numFmtId="0" fontId="0" fillId="0" borderId="3" xfId="0" applyBorder="1" applyAlignment="1">
      <alignment horizontal="left" vertical="center"/>
    </xf>
    <xf numFmtId="0" fontId="2" fillId="3" borderId="5" xfId="0" applyFont="1" applyFill="1" applyBorder="1" applyAlignment="1">
      <alignment horizontal="center" vertical="center" wrapText="1"/>
    </xf>
    <xf numFmtId="3" fontId="4" fillId="0" borderId="0" xfId="2" applyNumberFormat="1" applyFont="1" applyAlignment="1">
      <alignment horizontal="center" vertical="center" wrapText="1"/>
    </xf>
    <xf numFmtId="3" fontId="10" fillId="8" borderId="0" xfId="0" applyNumberFormat="1" applyFont="1" applyFill="1" applyAlignment="1">
      <alignment horizontal="center" vertical="center" wrapText="1"/>
    </xf>
    <xf numFmtId="0" fontId="30" fillId="0" borderId="0" xfId="0" applyFont="1" applyAlignment="1">
      <alignment wrapText="1"/>
    </xf>
    <xf numFmtId="0" fontId="8" fillId="8" borderId="0" xfId="0" applyFont="1" applyFill="1" applyAlignment="1">
      <alignment horizontal="center" vertical="center" wrapText="1"/>
    </xf>
    <xf numFmtId="3" fontId="24" fillId="8" borderId="3" xfId="0" applyNumberFormat="1" applyFont="1" applyFill="1" applyBorder="1" applyAlignment="1">
      <alignment horizontal="center" vertical="center" wrapText="1"/>
    </xf>
    <xf numFmtId="0" fontId="24" fillId="8" borderId="3" xfId="0" applyFont="1" applyFill="1" applyBorder="1" applyAlignment="1">
      <alignment horizontal="center" vertical="center" wrapText="1"/>
    </xf>
    <xf numFmtId="3" fontId="24" fillId="8" borderId="0" xfId="2" applyNumberFormat="1" applyFont="1" applyFill="1" applyAlignment="1">
      <alignment horizontal="center" vertical="center" wrapText="1"/>
    </xf>
    <xf numFmtId="3" fontId="24" fillId="8" borderId="3" xfId="2" applyNumberFormat="1" applyFont="1" applyFill="1" applyBorder="1" applyAlignment="1">
      <alignment horizontal="center" vertical="center" wrapText="1"/>
    </xf>
    <xf numFmtId="3" fontId="24" fillId="8" borderId="0" xfId="2" applyNumberFormat="1" applyFont="1" applyFill="1" applyAlignment="1">
      <alignment horizontal="left" vertical="center" wrapText="1"/>
    </xf>
    <xf numFmtId="3" fontId="8" fillId="8" borderId="3" xfId="2" applyNumberFormat="1" applyFont="1" applyFill="1" applyBorder="1" applyAlignment="1">
      <alignment horizontal="center" vertical="center" wrapText="1"/>
    </xf>
    <xf numFmtId="3" fontId="8" fillId="8" borderId="3" xfId="0" applyNumberFormat="1" applyFont="1" applyFill="1" applyBorder="1" applyAlignment="1">
      <alignment horizontal="left" vertical="center" wrapText="1"/>
    </xf>
    <xf numFmtId="0" fontId="24" fillId="8" borderId="3" xfId="0" applyFont="1" applyFill="1" applyBorder="1" applyAlignment="1">
      <alignment horizontal="left" vertical="center" wrapText="1"/>
    </xf>
    <xf numFmtId="3" fontId="9" fillId="8" borderId="3" xfId="0" applyNumberFormat="1" applyFont="1" applyFill="1" applyBorder="1" applyAlignment="1">
      <alignment horizontal="center" vertical="center" wrapText="1"/>
    </xf>
    <xf numFmtId="3" fontId="12" fillId="8" borderId="0" xfId="0" applyNumberFormat="1" applyFont="1" applyFill="1" applyAlignment="1">
      <alignment horizontal="center" vertical="center" wrapText="1"/>
    </xf>
    <xf numFmtId="0" fontId="30" fillId="9" borderId="15" xfId="0" applyFont="1" applyFill="1" applyBorder="1" applyAlignment="1">
      <alignment vertical="top" wrapText="1"/>
    </xf>
    <xf numFmtId="3" fontId="5" fillId="8" borderId="0" xfId="0" applyNumberFormat="1" applyFont="1" applyFill="1" applyAlignment="1">
      <alignment horizontal="center" vertical="center" wrapText="1"/>
    </xf>
    <xf numFmtId="0" fontId="26" fillId="8" borderId="0" xfId="0" applyFont="1" applyFill="1" applyAlignment="1">
      <alignment horizontal="center" vertical="center" wrapText="1"/>
    </xf>
    <xf numFmtId="3" fontId="2" fillId="3" borderId="14" xfId="0" applyNumberFormat="1" applyFont="1" applyFill="1" applyBorder="1" applyAlignment="1">
      <alignment horizontal="center" vertical="center" wrapText="1"/>
    </xf>
    <xf numFmtId="3" fontId="2" fillId="3" borderId="5" xfId="0" applyNumberFormat="1"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3" xfId="0" applyFont="1" applyFill="1" applyBorder="1" applyAlignment="1">
      <alignment horizontal="center" vertical="center" wrapText="1"/>
    </xf>
    <xf numFmtId="3" fontId="2" fillId="3" borderId="13" xfId="0" applyNumberFormat="1" applyFont="1" applyFill="1" applyBorder="1" applyAlignment="1">
      <alignment horizontal="center" vertical="center" wrapText="1"/>
    </xf>
    <xf numFmtId="3" fontId="2" fillId="3" borderId="4" xfId="0" applyNumberFormat="1" applyFont="1" applyFill="1" applyBorder="1" applyAlignment="1">
      <alignment horizontal="center" vertical="center" wrapText="1"/>
    </xf>
    <xf numFmtId="0" fontId="4" fillId="2" borderId="1" xfId="1" applyFont="1" applyAlignment="1">
      <alignment horizontal="right" vertical="center"/>
    </xf>
    <xf numFmtId="49" fontId="2" fillId="3" borderId="2" xfId="0" applyNumberFormat="1" applyFont="1" applyFill="1" applyBorder="1" applyAlignment="1">
      <alignment horizontal="center" vertical="center" wrapText="1"/>
    </xf>
    <xf numFmtId="49" fontId="2" fillId="3" borderId="5" xfId="0" applyNumberFormat="1" applyFont="1" applyFill="1" applyBorder="1" applyAlignment="1">
      <alignment horizontal="center" vertical="center" wrapText="1"/>
    </xf>
    <xf numFmtId="49" fontId="2" fillId="3" borderId="9" xfId="0" applyNumberFormat="1" applyFont="1" applyFill="1" applyBorder="1" applyAlignment="1">
      <alignment horizontal="center" vertical="center" wrapText="1"/>
    </xf>
    <xf numFmtId="49" fontId="2" fillId="3" borderId="4" xfId="0" applyNumberFormat="1" applyFont="1" applyFill="1" applyBorder="1" applyAlignment="1">
      <alignment horizontal="center" vertical="center" wrapText="1"/>
    </xf>
  </cellXfs>
  <cellStyles count="4">
    <cellStyle name="Calculation" xfId="1" builtinId="22"/>
    <cellStyle name="Good" xfId="3" builtinId="26"/>
    <cellStyle name="Normal" xfId="0" builtinId="0"/>
    <cellStyle name="Normal_09 WAG Order" xfId="2" xr:uid="{00000000-0005-0000-0000-00000500000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theme="9" tint="0.59996337778862885"/>
        </patternFill>
      </fill>
    </dxf>
    <dxf>
      <fill>
        <patternFill>
          <bgColor theme="9" tint="0.59996337778862885"/>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theme="0" tint="-0.34998626667073579"/>
      </font>
      <fill>
        <patternFill>
          <bgColor theme="2"/>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37</xdr:col>
      <xdr:colOff>0</xdr:colOff>
      <xdr:row>165</xdr:row>
      <xdr:rowOff>0</xdr:rowOff>
    </xdr:from>
    <xdr:ext cx="184731" cy="264560"/>
    <xdr:sp macro="" textlink="">
      <xdr:nvSpPr>
        <xdr:cNvPr id="2" name="TextBox 1">
          <a:extLst>
            <a:ext uri="{FF2B5EF4-FFF2-40B4-BE49-F238E27FC236}">
              <a16:creationId xmlns:a16="http://schemas.microsoft.com/office/drawing/2014/main" id="{48120728-9690-439B-905F-B82684B9BE6D}"/>
            </a:ext>
          </a:extLst>
        </xdr:cNvPr>
        <xdr:cNvSpPr txBox="1"/>
      </xdr:nvSpPr>
      <xdr:spPr>
        <a:xfrm>
          <a:off x="25050750" y="205530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3" name="TextBox 1">
          <a:extLst>
            <a:ext uri="{FF2B5EF4-FFF2-40B4-BE49-F238E27FC236}">
              <a16:creationId xmlns:a16="http://schemas.microsoft.com/office/drawing/2014/main" id="{096BBF6C-F5AA-49D4-9A4A-347E45FF3634}"/>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165</xdr:row>
      <xdr:rowOff>0</xdr:rowOff>
    </xdr:from>
    <xdr:ext cx="184731" cy="264560"/>
    <xdr:sp macro="" textlink="">
      <xdr:nvSpPr>
        <xdr:cNvPr id="4" name="TextBox 1">
          <a:extLst>
            <a:ext uri="{FF2B5EF4-FFF2-40B4-BE49-F238E27FC236}">
              <a16:creationId xmlns:a16="http://schemas.microsoft.com/office/drawing/2014/main" id="{534BFA2A-581E-4EB4-9A0C-4BDE566F1E1B}"/>
            </a:ext>
          </a:extLst>
        </xdr:cNvPr>
        <xdr:cNvSpPr txBox="1"/>
      </xdr:nvSpPr>
      <xdr:spPr>
        <a:xfrm>
          <a:off x="25050750" y="205530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5" name="TextBox 1">
          <a:extLst>
            <a:ext uri="{FF2B5EF4-FFF2-40B4-BE49-F238E27FC236}">
              <a16:creationId xmlns:a16="http://schemas.microsoft.com/office/drawing/2014/main" id="{FB4A888A-BD83-476B-B387-6D0342740782}"/>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6" name="TextBox 1">
          <a:extLst>
            <a:ext uri="{FF2B5EF4-FFF2-40B4-BE49-F238E27FC236}">
              <a16:creationId xmlns:a16="http://schemas.microsoft.com/office/drawing/2014/main" id="{2BE94EF2-EE1D-46AA-B7D1-6BDA1AEE1ECA}"/>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7" name="TextBox 1">
          <a:extLst>
            <a:ext uri="{FF2B5EF4-FFF2-40B4-BE49-F238E27FC236}">
              <a16:creationId xmlns:a16="http://schemas.microsoft.com/office/drawing/2014/main" id="{0536C49A-3CD7-49F9-B744-50226954016B}"/>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8" name="TextBox 1">
          <a:extLst>
            <a:ext uri="{FF2B5EF4-FFF2-40B4-BE49-F238E27FC236}">
              <a16:creationId xmlns:a16="http://schemas.microsoft.com/office/drawing/2014/main" id="{CDE42A4E-8E86-4121-9510-1DAE8E8CA66C}"/>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9" name="TextBox 1">
          <a:extLst>
            <a:ext uri="{FF2B5EF4-FFF2-40B4-BE49-F238E27FC236}">
              <a16:creationId xmlns:a16="http://schemas.microsoft.com/office/drawing/2014/main" id="{78E16E2A-4A03-403E-9433-C45DEEA9D3BF}"/>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0" name="TextBox 1">
          <a:extLst>
            <a:ext uri="{FF2B5EF4-FFF2-40B4-BE49-F238E27FC236}">
              <a16:creationId xmlns:a16="http://schemas.microsoft.com/office/drawing/2014/main" id="{F7F15D89-49C8-4791-B15F-82C3DC1C7DF4}"/>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1" name="TextBox 1">
          <a:extLst>
            <a:ext uri="{FF2B5EF4-FFF2-40B4-BE49-F238E27FC236}">
              <a16:creationId xmlns:a16="http://schemas.microsoft.com/office/drawing/2014/main" id="{8D1CA0F7-E703-4996-B0B3-55EBDC5FF5C7}"/>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2" name="TextBox 1">
          <a:extLst>
            <a:ext uri="{FF2B5EF4-FFF2-40B4-BE49-F238E27FC236}">
              <a16:creationId xmlns:a16="http://schemas.microsoft.com/office/drawing/2014/main" id="{90AD90B9-25D6-464F-8B8B-B5EF2E67526A}"/>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3" name="TextBox 1">
          <a:extLst>
            <a:ext uri="{FF2B5EF4-FFF2-40B4-BE49-F238E27FC236}">
              <a16:creationId xmlns:a16="http://schemas.microsoft.com/office/drawing/2014/main" id="{55749A10-EB61-403B-89A4-3D4A2317E707}"/>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4" name="TextBox 1">
          <a:extLst>
            <a:ext uri="{FF2B5EF4-FFF2-40B4-BE49-F238E27FC236}">
              <a16:creationId xmlns:a16="http://schemas.microsoft.com/office/drawing/2014/main" id="{7E564A8C-B96A-48EF-993F-8726C5465F48}"/>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5" name="TextBox 1">
          <a:extLst>
            <a:ext uri="{FF2B5EF4-FFF2-40B4-BE49-F238E27FC236}">
              <a16:creationId xmlns:a16="http://schemas.microsoft.com/office/drawing/2014/main" id="{36D5BDB5-DDA0-4ED6-B56B-14ADDF200710}"/>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6" name="TextBox 1">
          <a:extLst>
            <a:ext uri="{FF2B5EF4-FFF2-40B4-BE49-F238E27FC236}">
              <a16:creationId xmlns:a16="http://schemas.microsoft.com/office/drawing/2014/main" id="{826A86A3-9509-4D6B-8EA8-C0E5CF1B5F57}"/>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7" name="TextBox 1">
          <a:extLst>
            <a:ext uri="{FF2B5EF4-FFF2-40B4-BE49-F238E27FC236}">
              <a16:creationId xmlns:a16="http://schemas.microsoft.com/office/drawing/2014/main" id="{50267936-2E05-4301-AFCC-F9298F5A1457}"/>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8" name="TextBox 1">
          <a:extLst>
            <a:ext uri="{FF2B5EF4-FFF2-40B4-BE49-F238E27FC236}">
              <a16:creationId xmlns:a16="http://schemas.microsoft.com/office/drawing/2014/main" id="{A69A8404-1B52-400B-B98A-BF772E4E76AB}"/>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9" name="TextBox 1">
          <a:extLst>
            <a:ext uri="{FF2B5EF4-FFF2-40B4-BE49-F238E27FC236}">
              <a16:creationId xmlns:a16="http://schemas.microsoft.com/office/drawing/2014/main" id="{CF1730CC-8BE3-4956-9643-E29FA095EFEB}"/>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0" name="TextBox 1">
          <a:extLst>
            <a:ext uri="{FF2B5EF4-FFF2-40B4-BE49-F238E27FC236}">
              <a16:creationId xmlns:a16="http://schemas.microsoft.com/office/drawing/2014/main" id="{85AC3218-96E2-4115-B870-FA0C00F16B6B}"/>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1" name="TextBox 1">
          <a:extLst>
            <a:ext uri="{FF2B5EF4-FFF2-40B4-BE49-F238E27FC236}">
              <a16:creationId xmlns:a16="http://schemas.microsoft.com/office/drawing/2014/main" id="{0A4B99EC-7CF6-4892-9E8F-EF8B1109A39A}"/>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2" name="TextBox 1">
          <a:extLst>
            <a:ext uri="{FF2B5EF4-FFF2-40B4-BE49-F238E27FC236}">
              <a16:creationId xmlns:a16="http://schemas.microsoft.com/office/drawing/2014/main" id="{503C2FFB-7B4F-460E-8D86-C22C0DE20937}"/>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3" name="TextBox 1">
          <a:extLst>
            <a:ext uri="{FF2B5EF4-FFF2-40B4-BE49-F238E27FC236}">
              <a16:creationId xmlns:a16="http://schemas.microsoft.com/office/drawing/2014/main" id="{DC383237-7B78-4853-AA35-46386491F809}"/>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4" name="TextBox 1">
          <a:extLst>
            <a:ext uri="{FF2B5EF4-FFF2-40B4-BE49-F238E27FC236}">
              <a16:creationId xmlns:a16="http://schemas.microsoft.com/office/drawing/2014/main" id="{5F45793E-503A-41F3-A918-F53388CAA18B}"/>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5" name="TextBox 1">
          <a:extLst>
            <a:ext uri="{FF2B5EF4-FFF2-40B4-BE49-F238E27FC236}">
              <a16:creationId xmlns:a16="http://schemas.microsoft.com/office/drawing/2014/main" id="{DA198FF1-87F9-4916-A53D-5FF33AD6CC84}"/>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6" name="TextBox 1">
          <a:extLst>
            <a:ext uri="{FF2B5EF4-FFF2-40B4-BE49-F238E27FC236}">
              <a16:creationId xmlns:a16="http://schemas.microsoft.com/office/drawing/2014/main" id="{E3AF4A59-FCA9-4754-B51F-DD3D8F79276A}"/>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7" name="TextBox 1">
          <a:extLst>
            <a:ext uri="{FF2B5EF4-FFF2-40B4-BE49-F238E27FC236}">
              <a16:creationId xmlns:a16="http://schemas.microsoft.com/office/drawing/2014/main" id="{9B3B3B17-FD83-4643-B37F-F78DED19907C}"/>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8" name="TextBox 1">
          <a:extLst>
            <a:ext uri="{FF2B5EF4-FFF2-40B4-BE49-F238E27FC236}">
              <a16:creationId xmlns:a16="http://schemas.microsoft.com/office/drawing/2014/main" id="{D2115E2A-58B3-475E-81C6-4F94C71914E9}"/>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9" name="TextBox 1">
          <a:extLst>
            <a:ext uri="{FF2B5EF4-FFF2-40B4-BE49-F238E27FC236}">
              <a16:creationId xmlns:a16="http://schemas.microsoft.com/office/drawing/2014/main" id="{46DC5E17-9ADC-4FD4-B696-F8E23A69EE87}"/>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30" name="TextBox 1">
          <a:extLst>
            <a:ext uri="{FF2B5EF4-FFF2-40B4-BE49-F238E27FC236}">
              <a16:creationId xmlns:a16="http://schemas.microsoft.com/office/drawing/2014/main" id="{2A45ED3A-86EF-40C8-A892-210D361FBEC0}"/>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31" name="TextBox 1">
          <a:extLst>
            <a:ext uri="{FF2B5EF4-FFF2-40B4-BE49-F238E27FC236}">
              <a16:creationId xmlns:a16="http://schemas.microsoft.com/office/drawing/2014/main" id="{8F52AFFC-9C87-40FC-9ACA-D4EFCFA836A4}"/>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32" name="TextBox 1">
          <a:extLst>
            <a:ext uri="{FF2B5EF4-FFF2-40B4-BE49-F238E27FC236}">
              <a16:creationId xmlns:a16="http://schemas.microsoft.com/office/drawing/2014/main" id="{B096EED7-DDB6-4624-8075-2C3DFE590DBA}"/>
            </a:ext>
          </a:extLst>
        </xdr:cNvPr>
        <xdr:cNvSpPr txBox="1"/>
      </xdr:nvSpPr>
      <xdr:spPr>
        <a:xfrm>
          <a:off x="25050750" y="14299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33" name="TextBox 1">
          <a:extLst>
            <a:ext uri="{FF2B5EF4-FFF2-40B4-BE49-F238E27FC236}">
              <a16:creationId xmlns:a16="http://schemas.microsoft.com/office/drawing/2014/main" id="{6AF46636-5783-4FFD-A07C-0320AD7B4751}"/>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34" name="TextBox 1">
          <a:extLst>
            <a:ext uri="{FF2B5EF4-FFF2-40B4-BE49-F238E27FC236}">
              <a16:creationId xmlns:a16="http://schemas.microsoft.com/office/drawing/2014/main" id="{83113367-2990-4E72-ACFC-0AC565F17655}"/>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35" name="TextBox 1">
          <a:extLst>
            <a:ext uri="{FF2B5EF4-FFF2-40B4-BE49-F238E27FC236}">
              <a16:creationId xmlns:a16="http://schemas.microsoft.com/office/drawing/2014/main" id="{5BB8BF8D-93FA-411D-99DF-BF0EC7F6A4B9}"/>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36" name="TextBox 1">
          <a:extLst>
            <a:ext uri="{FF2B5EF4-FFF2-40B4-BE49-F238E27FC236}">
              <a16:creationId xmlns:a16="http://schemas.microsoft.com/office/drawing/2014/main" id="{8DA74D5D-9B6C-4DE1-88A8-2C07F1CC1870}"/>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37" name="TextBox 1">
          <a:extLst>
            <a:ext uri="{FF2B5EF4-FFF2-40B4-BE49-F238E27FC236}">
              <a16:creationId xmlns:a16="http://schemas.microsoft.com/office/drawing/2014/main" id="{A1A9FE25-8700-4337-B1D1-6598F19C8013}"/>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38" name="TextBox 1">
          <a:extLst>
            <a:ext uri="{FF2B5EF4-FFF2-40B4-BE49-F238E27FC236}">
              <a16:creationId xmlns:a16="http://schemas.microsoft.com/office/drawing/2014/main" id="{4C913946-E869-4AA7-9258-7AA8625B7C9E}"/>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39" name="TextBox 1">
          <a:extLst>
            <a:ext uri="{FF2B5EF4-FFF2-40B4-BE49-F238E27FC236}">
              <a16:creationId xmlns:a16="http://schemas.microsoft.com/office/drawing/2014/main" id="{C77EF6ED-8495-467F-86EF-EE4A655A9D7E}"/>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40" name="TextBox 1">
          <a:extLst>
            <a:ext uri="{FF2B5EF4-FFF2-40B4-BE49-F238E27FC236}">
              <a16:creationId xmlns:a16="http://schemas.microsoft.com/office/drawing/2014/main" id="{B20CF125-EFAF-486E-84E9-C2CC7AC44987}"/>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41" name="TextBox 1">
          <a:extLst>
            <a:ext uri="{FF2B5EF4-FFF2-40B4-BE49-F238E27FC236}">
              <a16:creationId xmlns:a16="http://schemas.microsoft.com/office/drawing/2014/main" id="{EC96224A-F195-4DD7-BA71-EC3E71223CBD}"/>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42" name="TextBox 1">
          <a:extLst>
            <a:ext uri="{FF2B5EF4-FFF2-40B4-BE49-F238E27FC236}">
              <a16:creationId xmlns:a16="http://schemas.microsoft.com/office/drawing/2014/main" id="{93AF89D5-70BF-467D-9A44-EC8D330CFEBF}"/>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43" name="TextBox 1">
          <a:extLst>
            <a:ext uri="{FF2B5EF4-FFF2-40B4-BE49-F238E27FC236}">
              <a16:creationId xmlns:a16="http://schemas.microsoft.com/office/drawing/2014/main" id="{0D984EDE-0157-4DA1-8F29-A4E5674B7688}"/>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44" name="TextBox 1">
          <a:extLst>
            <a:ext uri="{FF2B5EF4-FFF2-40B4-BE49-F238E27FC236}">
              <a16:creationId xmlns:a16="http://schemas.microsoft.com/office/drawing/2014/main" id="{763680C4-01FF-4CDA-85F1-A76389080B20}"/>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45" name="TextBox 1">
          <a:extLst>
            <a:ext uri="{FF2B5EF4-FFF2-40B4-BE49-F238E27FC236}">
              <a16:creationId xmlns:a16="http://schemas.microsoft.com/office/drawing/2014/main" id="{C3180888-5C38-4DD4-9972-A30030A9F337}"/>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46" name="TextBox 1">
          <a:extLst>
            <a:ext uri="{FF2B5EF4-FFF2-40B4-BE49-F238E27FC236}">
              <a16:creationId xmlns:a16="http://schemas.microsoft.com/office/drawing/2014/main" id="{48C24BE4-55B1-4D9F-B620-50D0EB484D6D}"/>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47" name="TextBox 1">
          <a:extLst>
            <a:ext uri="{FF2B5EF4-FFF2-40B4-BE49-F238E27FC236}">
              <a16:creationId xmlns:a16="http://schemas.microsoft.com/office/drawing/2014/main" id="{2192DBF5-79E0-44CE-BFC7-9D9E8E53861C}"/>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48" name="TextBox 1">
          <a:extLst>
            <a:ext uri="{FF2B5EF4-FFF2-40B4-BE49-F238E27FC236}">
              <a16:creationId xmlns:a16="http://schemas.microsoft.com/office/drawing/2014/main" id="{B0408A19-6AC3-4E7A-B557-D3DD584E6915}"/>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49" name="TextBox 1">
          <a:extLst>
            <a:ext uri="{FF2B5EF4-FFF2-40B4-BE49-F238E27FC236}">
              <a16:creationId xmlns:a16="http://schemas.microsoft.com/office/drawing/2014/main" id="{45DC7815-D01A-4E52-887F-731ABED2EAFC}"/>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130</xdr:row>
      <xdr:rowOff>0</xdr:rowOff>
    </xdr:from>
    <xdr:ext cx="184731" cy="264560"/>
    <xdr:sp macro="" textlink="">
      <xdr:nvSpPr>
        <xdr:cNvPr id="50" name="TextBox 1">
          <a:extLst>
            <a:ext uri="{FF2B5EF4-FFF2-40B4-BE49-F238E27FC236}">
              <a16:creationId xmlns:a16="http://schemas.microsoft.com/office/drawing/2014/main" id="{1E317460-82B5-4CE5-A229-C36DB43C539F}"/>
            </a:ext>
          </a:extLst>
        </xdr:cNvPr>
        <xdr:cNvSpPr txBox="1"/>
      </xdr:nvSpPr>
      <xdr:spPr>
        <a:xfrm>
          <a:off x="25050750" y="16057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131</xdr:row>
      <xdr:rowOff>0</xdr:rowOff>
    </xdr:from>
    <xdr:ext cx="184731" cy="264560"/>
    <xdr:sp macro="" textlink="">
      <xdr:nvSpPr>
        <xdr:cNvPr id="51" name="TextBox 1">
          <a:extLst>
            <a:ext uri="{FF2B5EF4-FFF2-40B4-BE49-F238E27FC236}">
              <a16:creationId xmlns:a16="http://schemas.microsoft.com/office/drawing/2014/main" id="{6BCFF5E7-7108-4354-B286-B85222FE2D63}"/>
            </a:ext>
          </a:extLst>
        </xdr:cNvPr>
        <xdr:cNvSpPr txBox="1"/>
      </xdr:nvSpPr>
      <xdr:spPr>
        <a:xfrm>
          <a:off x="25050750" y="16203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52" name="TextBox 1">
          <a:extLst>
            <a:ext uri="{FF2B5EF4-FFF2-40B4-BE49-F238E27FC236}">
              <a16:creationId xmlns:a16="http://schemas.microsoft.com/office/drawing/2014/main" id="{814079A2-9843-4A44-B146-812CE0B5A39F}"/>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53" name="TextBox 1">
          <a:extLst>
            <a:ext uri="{FF2B5EF4-FFF2-40B4-BE49-F238E27FC236}">
              <a16:creationId xmlns:a16="http://schemas.microsoft.com/office/drawing/2014/main" id="{B26C6C9F-F1DF-444F-B65A-C7BA3F5FC457}"/>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54" name="TextBox 1">
          <a:extLst>
            <a:ext uri="{FF2B5EF4-FFF2-40B4-BE49-F238E27FC236}">
              <a16:creationId xmlns:a16="http://schemas.microsoft.com/office/drawing/2014/main" id="{19740B25-5D65-4649-A5FD-1208B019CDCC}"/>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55" name="TextBox 1">
          <a:extLst>
            <a:ext uri="{FF2B5EF4-FFF2-40B4-BE49-F238E27FC236}">
              <a16:creationId xmlns:a16="http://schemas.microsoft.com/office/drawing/2014/main" id="{F94AC2A3-C1C5-442C-98DF-1C7D69BE7A6B}"/>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139</xdr:row>
      <xdr:rowOff>0</xdr:rowOff>
    </xdr:from>
    <xdr:ext cx="184731" cy="264560"/>
    <xdr:sp macro="" textlink="">
      <xdr:nvSpPr>
        <xdr:cNvPr id="56" name="TextBox 1">
          <a:extLst>
            <a:ext uri="{FF2B5EF4-FFF2-40B4-BE49-F238E27FC236}">
              <a16:creationId xmlns:a16="http://schemas.microsoft.com/office/drawing/2014/main" id="{3ED62C59-F1FA-4035-BA63-B4FC8B773B59}"/>
            </a:ext>
          </a:extLst>
        </xdr:cNvPr>
        <xdr:cNvSpPr txBox="1"/>
      </xdr:nvSpPr>
      <xdr:spPr>
        <a:xfrm>
          <a:off x="25050750" y="16768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139</xdr:row>
      <xdr:rowOff>0</xdr:rowOff>
    </xdr:from>
    <xdr:ext cx="184731" cy="264560"/>
    <xdr:sp macro="" textlink="">
      <xdr:nvSpPr>
        <xdr:cNvPr id="57" name="TextBox 1">
          <a:extLst>
            <a:ext uri="{FF2B5EF4-FFF2-40B4-BE49-F238E27FC236}">
              <a16:creationId xmlns:a16="http://schemas.microsoft.com/office/drawing/2014/main" id="{DB50E816-A467-4E99-9BFF-48215F531A72}"/>
            </a:ext>
          </a:extLst>
        </xdr:cNvPr>
        <xdr:cNvSpPr txBox="1"/>
      </xdr:nvSpPr>
      <xdr:spPr>
        <a:xfrm>
          <a:off x="25050750" y="16768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145</xdr:row>
      <xdr:rowOff>0</xdr:rowOff>
    </xdr:from>
    <xdr:ext cx="184731" cy="264560"/>
    <xdr:sp macro="" textlink="">
      <xdr:nvSpPr>
        <xdr:cNvPr id="58" name="TextBox 1">
          <a:extLst>
            <a:ext uri="{FF2B5EF4-FFF2-40B4-BE49-F238E27FC236}">
              <a16:creationId xmlns:a16="http://schemas.microsoft.com/office/drawing/2014/main" id="{CD9379C1-F4A0-4090-8C0E-8C3F81A2FA1B}"/>
            </a:ext>
          </a:extLst>
        </xdr:cNvPr>
        <xdr:cNvSpPr txBox="1"/>
      </xdr:nvSpPr>
      <xdr:spPr>
        <a:xfrm>
          <a:off x="25050750" y="17463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59" name="TextBox 1">
          <a:extLst>
            <a:ext uri="{FF2B5EF4-FFF2-40B4-BE49-F238E27FC236}">
              <a16:creationId xmlns:a16="http://schemas.microsoft.com/office/drawing/2014/main" id="{F3638A37-48BB-48AF-A818-9B27FEBEE3DE}"/>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60" name="TextBox 1">
          <a:extLst>
            <a:ext uri="{FF2B5EF4-FFF2-40B4-BE49-F238E27FC236}">
              <a16:creationId xmlns:a16="http://schemas.microsoft.com/office/drawing/2014/main" id="{15026257-D2EA-438F-A21E-583DB97D270F}"/>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145</xdr:row>
      <xdr:rowOff>0</xdr:rowOff>
    </xdr:from>
    <xdr:ext cx="184731" cy="264560"/>
    <xdr:sp macro="" textlink="">
      <xdr:nvSpPr>
        <xdr:cNvPr id="61" name="TextBox 1">
          <a:extLst>
            <a:ext uri="{FF2B5EF4-FFF2-40B4-BE49-F238E27FC236}">
              <a16:creationId xmlns:a16="http://schemas.microsoft.com/office/drawing/2014/main" id="{AE6C2C0F-B562-4082-B32C-F6A091E34941}"/>
            </a:ext>
          </a:extLst>
        </xdr:cNvPr>
        <xdr:cNvSpPr txBox="1"/>
      </xdr:nvSpPr>
      <xdr:spPr>
        <a:xfrm>
          <a:off x="25050750" y="17463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62" name="TextBox 1">
          <a:extLst>
            <a:ext uri="{FF2B5EF4-FFF2-40B4-BE49-F238E27FC236}">
              <a16:creationId xmlns:a16="http://schemas.microsoft.com/office/drawing/2014/main" id="{61B76996-7C3F-4555-9A7D-65D36D9949C9}"/>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63" name="TextBox 1">
          <a:extLst>
            <a:ext uri="{FF2B5EF4-FFF2-40B4-BE49-F238E27FC236}">
              <a16:creationId xmlns:a16="http://schemas.microsoft.com/office/drawing/2014/main" id="{8323C2E9-3594-4973-8284-70FC23507361}"/>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149</xdr:row>
      <xdr:rowOff>0</xdr:rowOff>
    </xdr:from>
    <xdr:ext cx="184731" cy="264560"/>
    <xdr:sp macro="" textlink="">
      <xdr:nvSpPr>
        <xdr:cNvPr id="64" name="TextBox 1">
          <a:extLst>
            <a:ext uri="{FF2B5EF4-FFF2-40B4-BE49-F238E27FC236}">
              <a16:creationId xmlns:a16="http://schemas.microsoft.com/office/drawing/2014/main" id="{B6EFAC7F-41DE-47A3-9DDD-107B8C492FCA}"/>
            </a:ext>
          </a:extLst>
        </xdr:cNvPr>
        <xdr:cNvSpPr txBox="1"/>
      </xdr:nvSpPr>
      <xdr:spPr>
        <a:xfrm>
          <a:off x="25050750" y="184080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65" name="TextBox 1">
          <a:extLst>
            <a:ext uri="{FF2B5EF4-FFF2-40B4-BE49-F238E27FC236}">
              <a16:creationId xmlns:a16="http://schemas.microsoft.com/office/drawing/2014/main" id="{3A88950B-C543-421C-9F9F-964A45981F82}"/>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66" name="TextBox 1">
          <a:extLst>
            <a:ext uri="{FF2B5EF4-FFF2-40B4-BE49-F238E27FC236}">
              <a16:creationId xmlns:a16="http://schemas.microsoft.com/office/drawing/2014/main" id="{D77A02E8-F5B4-4C5A-954A-F4EBBB829242}"/>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67" name="TextBox 1">
          <a:extLst>
            <a:ext uri="{FF2B5EF4-FFF2-40B4-BE49-F238E27FC236}">
              <a16:creationId xmlns:a16="http://schemas.microsoft.com/office/drawing/2014/main" id="{819F663E-0086-45E3-A88C-3CE69DDAD751}"/>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68" name="TextBox 1">
          <a:extLst>
            <a:ext uri="{FF2B5EF4-FFF2-40B4-BE49-F238E27FC236}">
              <a16:creationId xmlns:a16="http://schemas.microsoft.com/office/drawing/2014/main" id="{232E9568-7813-4BC1-B4C1-D3EE0BA6C7BA}"/>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69" name="TextBox 1">
          <a:extLst>
            <a:ext uri="{FF2B5EF4-FFF2-40B4-BE49-F238E27FC236}">
              <a16:creationId xmlns:a16="http://schemas.microsoft.com/office/drawing/2014/main" id="{C6DFC398-7E01-4A53-9A80-D56C7ABDBB37}"/>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70" name="TextBox 1">
          <a:extLst>
            <a:ext uri="{FF2B5EF4-FFF2-40B4-BE49-F238E27FC236}">
              <a16:creationId xmlns:a16="http://schemas.microsoft.com/office/drawing/2014/main" id="{E807864C-515C-4D4C-8EF0-C2B26CF44778}"/>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71" name="TextBox 1">
          <a:extLst>
            <a:ext uri="{FF2B5EF4-FFF2-40B4-BE49-F238E27FC236}">
              <a16:creationId xmlns:a16="http://schemas.microsoft.com/office/drawing/2014/main" id="{9A23195E-6C96-4841-A00A-069115C2CAB5}"/>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149</xdr:row>
      <xdr:rowOff>0</xdr:rowOff>
    </xdr:from>
    <xdr:ext cx="184731" cy="264560"/>
    <xdr:sp macro="" textlink="">
      <xdr:nvSpPr>
        <xdr:cNvPr id="72" name="TextBox 1">
          <a:extLst>
            <a:ext uri="{FF2B5EF4-FFF2-40B4-BE49-F238E27FC236}">
              <a16:creationId xmlns:a16="http://schemas.microsoft.com/office/drawing/2014/main" id="{5CF63FF1-8FE5-460F-9AC5-8578A1E9347B}"/>
            </a:ext>
          </a:extLst>
        </xdr:cNvPr>
        <xdr:cNvSpPr txBox="1"/>
      </xdr:nvSpPr>
      <xdr:spPr>
        <a:xfrm>
          <a:off x="25050750" y="184080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149</xdr:row>
      <xdr:rowOff>0</xdr:rowOff>
    </xdr:from>
    <xdr:ext cx="184731" cy="264560"/>
    <xdr:sp macro="" textlink="">
      <xdr:nvSpPr>
        <xdr:cNvPr id="73" name="TextBox 1">
          <a:extLst>
            <a:ext uri="{FF2B5EF4-FFF2-40B4-BE49-F238E27FC236}">
              <a16:creationId xmlns:a16="http://schemas.microsoft.com/office/drawing/2014/main" id="{BA0766EB-1035-4420-BC40-C037A92A1CCC}"/>
            </a:ext>
          </a:extLst>
        </xdr:cNvPr>
        <xdr:cNvSpPr txBox="1"/>
      </xdr:nvSpPr>
      <xdr:spPr>
        <a:xfrm>
          <a:off x="25050750" y="184080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165</xdr:row>
      <xdr:rowOff>0</xdr:rowOff>
    </xdr:from>
    <xdr:ext cx="184731" cy="264560"/>
    <xdr:sp macro="" textlink="">
      <xdr:nvSpPr>
        <xdr:cNvPr id="74" name="TextBox 1">
          <a:extLst>
            <a:ext uri="{FF2B5EF4-FFF2-40B4-BE49-F238E27FC236}">
              <a16:creationId xmlns:a16="http://schemas.microsoft.com/office/drawing/2014/main" id="{7DFD2DC7-769C-461B-834A-E67615001FD3}"/>
            </a:ext>
          </a:extLst>
        </xdr:cNvPr>
        <xdr:cNvSpPr txBox="1"/>
      </xdr:nvSpPr>
      <xdr:spPr>
        <a:xfrm>
          <a:off x="25050750" y="205530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98</xdr:row>
      <xdr:rowOff>0</xdr:rowOff>
    </xdr:from>
    <xdr:ext cx="184731" cy="264560"/>
    <xdr:sp macro="" textlink="">
      <xdr:nvSpPr>
        <xdr:cNvPr id="75" name="TextBox 1">
          <a:extLst>
            <a:ext uri="{FF2B5EF4-FFF2-40B4-BE49-F238E27FC236}">
              <a16:creationId xmlns:a16="http://schemas.microsoft.com/office/drawing/2014/main" id="{731882BB-591D-4588-9CD2-EECE1361AEFC}"/>
            </a:ext>
          </a:extLst>
        </xdr:cNvPr>
        <xdr:cNvSpPr txBox="1"/>
      </xdr:nvSpPr>
      <xdr:spPr>
        <a:xfrm>
          <a:off x="25050750" y="10713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98</xdr:row>
      <xdr:rowOff>0</xdr:rowOff>
    </xdr:from>
    <xdr:ext cx="184731" cy="264560"/>
    <xdr:sp macro="" textlink="">
      <xdr:nvSpPr>
        <xdr:cNvPr id="76" name="TextBox 1">
          <a:extLst>
            <a:ext uri="{FF2B5EF4-FFF2-40B4-BE49-F238E27FC236}">
              <a16:creationId xmlns:a16="http://schemas.microsoft.com/office/drawing/2014/main" id="{3C2EA8BA-9BB2-4B0D-BDAF-AC9895BFA621}"/>
            </a:ext>
          </a:extLst>
        </xdr:cNvPr>
        <xdr:cNvSpPr txBox="1"/>
      </xdr:nvSpPr>
      <xdr:spPr>
        <a:xfrm>
          <a:off x="25050750" y="10713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98</xdr:row>
      <xdr:rowOff>0</xdr:rowOff>
    </xdr:from>
    <xdr:ext cx="184731" cy="264560"/>
    <xdr:sp macro="" textlink="">
      <xdr:nvSpPr>
        <xdr:cNvPr id="77" name="TextBox 1">
          <a:extLst>
            <a:ext uri="{FF2B5EF4-FFF2-40B4-BE49-F238E27FC236}">
              <a16:creationId xmlns:a16="http://schemas.microsoft.com/office/drawing/2014/main" id="{4C0E60A1-E038-4163-8B8A-002E6AB854E6}"/>
            </a:ext>
          </a:extLst>
        </xdr:cNvPr>
        <xdr:cNvSpPr txBox="1"/>
      </xdr:nvSpPr>
      <xdr:spPr>
        <a:xfrm>
          <a:off x="25050750" y="10713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78" name="TextBox 1">
          <a:extLst>
            <a:ext uri="{FF2B5EF4-FFF2-40B4-BE49-F238E27FC236}">
              <a16:creationId xmlns:a16="http://schemas.microsoft.com/office/drawing/2014/main" id="{B97B992A-5B3B-4FF5-9AA6-4C40ABF8562E}"/>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79" name="TextBox 1">
          <a:extLst>
            <a:ext uri="{FF2B5EF4-FFF2-40B4-BE49-F238E27FC236}">
              <a16:creationId xmlns:a16="http://schemas.microsoft.com/office/drawing/2014/main" id="{E5F27539-78A4-479D-BFF9-76C92EE6894B}"/>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149</xdr:row>
      <xdr:rowOff>0</xdr:rowOff>
    </xdr:from>
    <xdr:ext cx="184731" cy="264560"/>
    <xdr:sp macro="" textlink="">
      <xdr:nvSpPr>
        <xdr:cNvPr id="80" name="TextBox 1">
          <a:extLst>
            <a:ext uri="{FF2B5EF4-FFF2-40B4-BE49-F238E27FC236}">
              <a16:creationId xmlns:a16="http://schemas.microsoft.com/office/drawing/2014/main" id="{F657A84C-6965-41AC-B84C-E1E2FCF6273D}"/>
            </a:ext>
          </a:extLst>
        </xdr:cNvPr>
        <xdr:cNvSpPr txBox="1"/>
      </xdr:nvSpPr>
      <xdr:spPr>
        <a:xfrm>
          <a:off x="25050750" y="184080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81" name="TextBox 1">
          <a:extLst>
            <a:ext uri="{FF2B5EF4-FFF2-40B4-BE49-F238E27FC236}">
              <a16:creationId xmlns:a16="http://schemas.microsoft.com/office/drawing/2014/main" id="{88706430-D050-4082-AB51-EA2161454805}"/>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82" name="TextBox 1">
          <a:extLst>
            <a:ext uri="{FF2B5EF4-FFF2-40B4-BE49-F238E27FC236}">
              <a16:creationId xmlns:a16="http://schemas.microsoft.com/office/drawing/2014/main" id="{B8799E3F-90BA-4CBD-9E26-40ECBE05F886}"/>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83" name="TextBox 1">
          <a:extLst>
            <a:ext uri="{FF2B5EF4-FFF2-40B4-BE49-F238E27FC236}">
              <a16:creationId xmlns:a16="http://schemas.microsoft.com/office/drawing/2014/main" id="{3A647D8F-B062-4DFF-BF14-6F70792837A3}"/>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84" name="TextBox 1">
          <a:extLst>
            <a:ext uri="{FF2B5EF4-FFF2-40B4-BE49-F238E27FC236}">
              <a16:creationId xmlns:a16="http://schemas.microsoft.com/office/drawing/2014/main" id="{58565096-D4DD-460E-BEC9-1207046DC6C2}"/>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58</xdr:row>
      <xdr:rowOff>0</xdr:rowOff>
    </xdr:from>
    <xdr:ext cx="184731" cy="264560"/>
    <xdr:sp macro="" textlink="">
      <xdr:nvSpPr>
        <xdr:cNvPr id="85" name="TextBox 1">
          <a:extLst>
            <a:ext uri="{FF2B5EF4-FFF2-40B4-BE49-F238E27FC236}">
              <a16:creationId xmlns:a16="http://schemas.microsoft.com/office/drawing/2014/main" id="{28ABDB2E-278B-4528-BA8A-46AD943BF0E3}"/>
            </a:ext>
          </a:extLst>
        </xdr:cNvPr>
        <xdr:cNvSpPr txBox="1"/>
      </xdr:nvSpPr>
      <xdr:spPr>
        <a:xfrm>
          <a:off x="25050750" y="6746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103</xdr:row>
      <xdr:rowOff>0</xdr:rowOff>
    </xdr:from>
    <xdr:ext cx="184731" cy="264560"/>
    <xdr:sp macro="" textlink="">
      <xdr:nvSpPr>
        <xdr:cNvPr id="86" name="TextBox 1">
          <a:extLst>
            <a:ext uri="{FF2B5EF4-FFF2-40B4-BE49-F238E27FC236}">
              <a16:creationId xmlns:a16="http://schemas.microsoft.com/office/drawing/2014/main" id="{18A8E909-EE19-42F0-9B53-A73E2F34A09E}"/>
            </a:ext>
          </a:extLst>
        </xdr:cNvPr>
        <xdr:cNvSpPr txBox="1"/>
      </xdr:nvSpPr>
      <xdr:spPr>
        <a:xfrm>
          <a:off x="25050750" y="1196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87" name="TextBox 1">
          <a:extLst>
            <a:ext uri="{FF2B5EF4-FFF2-40B4-BE49-F238E27FC236}">
              <a16:creationId xmlns:a16="http://schemas.microsoft.com/office/drawing/2014/main" id="{49EDEC06-6CE3-4B55-A089-89857AE5DEF0}"/>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88" name="TextBox 1">
          <a:extLst>
            <a:ext uri="{FF2B5EF4-FFF2-40B4-BE49-F238E27FC236}">
              <a16:creationId xmlns:a16="http://schemas.microsoft.com/office/drawing/2014/main" id="{D8C7D8D1-FE31-4945-ACC6-B2DB20A4A468}"/>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113</xdr:row>
      <xdr:rowOff>0</xdr:rowOff>
    </xdr:from>
    <xdr:ext cx="184731" cy="264560"/>
    <xdr:sp macro="" textlink="">
      <xdr:nvSpPr>
        <xdr:cNvPr id="89" name="TextBox 1">
          <a:extLst>
            <a:ext uri="{FF2B5EF4-FFF2-40B4-BE49-F238E27FC236}">
              <a16:creationId xmlns:a16="http://schemas.microsoft.com/office/drawing/2014/main" id="{8530911F-5B4D-4CAD-B602-2401745FFDC6}"/>
            </a:ext>
          </a:extLst>
        </xdr:cNvPr>
        <xdr:cNvSpPr txBox="1"/>
      </xdr:nvSpPr>
      <xdr:spPr>
        <a:xfrm>
          <a:off x="250507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90" name="TextBox 1">
          <a:extLst>
            <a:ext uri="{FF2B5EF4-FFF2-40B4-BE49-F238E27FC236}">
              <a16:creationId xmlns:a16="http://schemas.microsoft.com/office/drawing/2014/main" id="{247A0668-BCAE-49A0-A9B0-F5FF53D505C8}"/>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91" name="TextBox 1">
          <a:extLst>
            <a:ext uri="{FF2B5EF4-FFF2-40B4-BE49-F238E27FC236}">
              <a16:creationId xmlns:a16="http://schemas.microsoft.com/office/drawing/2014/main" id="{2A7352EE-39D6-4303-9D01-A06EB28DD2A5}"/>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92" name="TextBox 1">
          <a:extLst>
            <a:ext uri="{FF2B5EF4-FFF2-40B4-BE49-F238E27FC236}">
              <a16:creationId xmlns:a16="http://schemas.microsoft.com/office/drawing/2014/main" id="{02262A8C-3E19-4EE9-89C2-DC85ED5885FC}"/>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93" name="TextBox 1">
          <a:extLst>
            <a:ext uri="{FF2B5EF4-FFF2-40B4-BE49-F238E27FC236}">
              <a16:creationId xmlns:a16="http://schemas.microsoft.com/office/drawing/2014/main" id="{28F7F92B-99D6-4B0C-9CF2-5558467CCEFA}"/>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94" name="TextBox 1">
          <a:extLst>
            <a:ext uri="{FF2B5EF4-FFF2-40B4-BE49-F238E27FC236}">
              <a16:creationId xmlns:a16="http://schemas.microsoft.com/office/drawing/2014/main" id="{1D90ECE1-BFA8-42B7-84A2-D455923E68FC}"/>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95" name="TextBox 1">
          <a:extLst>
            <a:ext uri="{FF2B5EF4-FFF2-40B4-BE49-F238E27FC236}">
              <a16:creationId xmlns:a16="http://schemas.microsoft.com/office/drawing/2014/main" id="{D31F3C29-79C2-4BBB-BB91-47A81D3A9848}"/>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96" name="TextBox 1">
          <a:extLst>
            <a:ext uri="{FF2B5EF4-FFF2-40B4-BE49-F238E27FC236}">
              <a16:creationId xmlns:a16="http://schemas.microsoft.com/office/drawing/2014/main" id="{708C6283-0EA6-441B-9756-204E1BA78F3B}"/>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97" name="TextBox 1">
          <a:extLst>
            <a:ext uri="{FF2B5EF4-FFF2-40B4-BE49-F238E27FC236}">
              <a16:creationId xmlns:a16="http://schemas.microsoft.com/office/drawing/2014/main" id="{66FFE89B-8E8B-41C2-BCAF-EECCD4CC74C9}"/>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166</xdr:row>
      <xdr:rowOff>0</xdr:rowOff>
    </xdr:from>
    <xdr:ext cx="184731" cy="264560"/>
    <xdr:sp macro="" textlink="">
      <xdr:nvSpPr>
        <xdr:cNvPr id="98" name="TextBox 97">
          <a:extLst>
            <a:ext uri="{FF2B5EF4-FFF2-40B4-BE49-F238E27FC236}">
              <a16:creationId xmlns:a16="http://schemas.microsoft.com/office/drawing/2014/main" id="{2F395FE2-B3C5-40A1-ACDA-785E88C900CF}"/>
            </a:ext>
          </a:extLst>
        </xdr:cNvPr>
        <xdr:cNvSpPr txBox="1"/>
      </xdr:nvSpPr>
      <xdr:spPr>
        <a:xfrm>
          <a:off x="2505075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99" name="TextBox 1">
          <a:extLst>
            <a:ext uri="{FF2B5EF4-FFF2-40B4-BE49-F238E27FC236}">
              <a16:creationId xmlns:a16="http://schemas.microsoft.com/office/drawing/2014/main" id="{AEEFB647-88EC-4115-8DDE-C5E1730B7F44}"/>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166</xdr:row>
      <xdr:rowOff>0</xdr:rowOff>
    </xdr:from>
    <xdr:ext cx="184731" cy="264560"/>
    <xdr:sp macro="" textlink="">
      <xdr:nvSpPr>
        <xdr:cNvPr id="100" name="TextBox 1">
          <a:extLst>
            <a:ext uri="{FF2B5EF4-FFF2-40B4-BE49-F238E27FC236}">
              <a16:creationId xmlns:a16="http://schemas.microsoft.com/office/drawing/2014/main" id="{BCC51F28-CAAB-460A-94AF-9970D5B3A201}"/>
            </a:ext>
          </a:extLst>
        </xdr:cNvPr>
        <xdr:cNvSpPr txBox="1"/>
      </xdr:nvSpPr>
      <xdr:spPr>
        <a:xfrm>
          <a:off x="2505075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01" name="TextBox 1">
          <a:extLst>
            <a:ext uri="{FF2B5EF4-FFF2-40B4-BE49-F238E27FC236}">
              <a16:creationId xmlns:a16="http://schemas.microsoft.com/office/drawing/2014/main" id="{66B3FA1B-E704-48CB-B040-65A0086FD33A}"/>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02" name="TextBox 1">
          <a:extLst>
            <a:ext uri="{FF2B5EF4-FFF2-40B4-BE49-F238E27FC236}">
              <a16:creationId xmlns:a16="http://schemas.microsoft.com/office/drawing/2014/main" id="{96BDC948-1FBB-42D9-932D-EB07ED663742}"/>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03" name="TextBox 1">
          <a:extLst>
            <a:ext uri="{FF2B5EF4-FFF2-40B4-BE49-F238E27FC236}">
              <a16:creationId xmlns:a16="http://schemas.microsoft.com/office/drawing/2014/main" id="{0245A6AA-50F0-475D-969F-AD76B15AFC09}"/>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04" name="TextBox 1">
          <a:extLst>
            <a:ext uri="{FF2B5EF4-FFF2-40B4-BE49-F238E27FC236}">
              <a16:creationId xmlns:a16="http://schemas.microsoft.com/office/drawing/2014/main" id="{CB6F399D-1D43-47F3-A2FD-0CAC7B7EEDE4}"/>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05" name="TextBox 1">
          <a:extLst>
            <a:ext uri="{FF2B5EF4-FFF2-40B4-BE49-F238E27FC236}">
              <a16:creationId xmlns:a16="http://schemas.microsoft.com/office/drawing/2014/main" id="{25519321-2D7B-45CB-B0AA-32503B005AFC}"/>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06" name="TextBox 1">
          <a:extLst>
            <a:ext uri="{FF2B5EF4-FFF2-40B4-BE49-F238E27FC236}">
              <a16:creationId xmlns:a16="http://schemas.microsoft.com/office/drawing/2014/main" id="{E8D1CA7D-304C-449A-A41C-082B0D0A2744}"/>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07" name="TextBox 1">
          <a:extLst>
            <a:ext uri="{FF2B5EF4-FFF2-40B4-BE49-F238E27FC236}">
              <a16:creationId xmlns:a16="http://schemas.microsoft.com/office/drawing/2014/main" id="{10E6DC84-E305-42FF-8182-6937C24EA8CE}"/>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08" name="TextBox 1">
          <a:extLst>
            <a:ext uri="{FF2B5EF4-FFF2-40B4-BE49-F238E27FC236}">
              <a16:creationId xmlns:a16="http://schemas.microsoft.com/office/drawing/2014/main" id="{7DFD19B2-B35C-49D2-B0D1-BCC34964F8FE}"/>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09" name="TextBox 1">
          <a:extLst>
            <a:ext uri="{FF2B5EF4-FFF2-40B4-BE49-F238E27FC236}">
              <a16:creationId xmlns:a16="http://schemas.microsoft.com/office/drawing/2014/main" id="{1CFA5A67-F069-4048-8970-9B834A6DAF0A}"/>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10" name="TextBox 1">
          <a:extLst>
            <a:ext uri="{FF2B5EF4-FFF2-40B4-BE49-F238E27FC236}">
              <a16:creationId xmlns:a16="http://schemas.microsoft.com/office/drawing/2014/main" id="{9F1318FA-0608-4964-98DB-93F751D04950}"/>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11" name="TextBox 1">
          <a:extLst>
            <a:ext uri="{FF2B5EF4-FFF2-40B4-BE49-F238E27FC236}">
              <a16:creationId xmlns:a16="http://schemas.microsoft.com/office/drawing/2014/main" id="{93781AB4-5F85-4926-B9B1-D61D5FBC50F8}"/>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12" name="TextBox 1">
          <a:extLst>
            <a:ext uri="{FF2B5EF4-FFF2-40B4-BE49-F238E27FC236}">
              <a16:creationId xmlns:a16="http://schemas.microsoft.com/office/drawing/2014/main" id="{0394DEEC-A4C1-49C1-B942-BC2FE1561AD5}"/>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13" name="TextBox 1">
          <a:extLst>
            <a:ext uri="{FF2B5EF4-FFF2-40B4-BE49-F238E27FC236}">
              <a16:creationId xmlns:a16="http://schemas.microsoft.com/office/drawing/2014/main" id="{59781F4A-EA56-4F6A-A152-3BEFBB747F3C}"/>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14" name="TextBox 1">
          <a:extLst>
            <a:ext uri="{FF2B5EF4-FFF2-40B4-BE49-F238E27FC236}">
              <a16:creationId xmlns:a16="http://schemas.microsoft.com/office/drawing/2014/main" id="{6FBF6EBC-5FAB-45B1-B02E-F40E36285ADE}"/>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15" name="TextBox 1">
          <a:extLst>
            <a:ext uri="{FF2B5EF4-FFF2-40B4-BE49-F238E27FC236}">
              <a16:creationId xmlns:a16="http://schemas.microsoft.com/office/drawing/2014/main" id="{6CBE7DAB-DB24-41F9-8663-EC6E893FA414}"/>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16" name="TextBox 1">
          <a:extLst>
            <a:ext uri="{FF2B5EF4-FFF2-40B4-BE49-F238E27FC236}">
              <a16:creationId xmlns:a16="http://schemas.microsoft.com/office/drawing/2014/main" id="{FC314454-4F79-45ED-A08D-AE564D0CD966}"/>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17" name="TextBox 1">
          <a:extLst>
            <a:ext uri="{FF2B5EF4-FFF2-40B4-BE49-F238E27FC236}">
              <a16:creationId xmlns:a16="http://schemas.microsoft.com/office/drawing/2014/main" id="{4A3325D2-AEDD-4355-9574-699D3E84410E}"/>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18" name="TextBox 1">
          <a:extLst>
            <a:ext uri="{FF2B5EF4-FFF2-40B4-BE49-F238E27FC236}">
              <a16:creationId xmlns:a16="http://schemas.microsoft.com/office/drawing/2014/main" id="{A0E542BD-E4CC-49BD-AF0A-62720B410F18}"/>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19" name="TextBox 1">
          <a:extLst>
            <a:ext uri="{FF2B5EF4-FFF2-40B4-BE49-F238E27FC236}">
              <a16:creationId xmlns:a16="http://schemas.microsoft.com/office/drawing/2014/main" id="{99D14DE5-13D6-4EBA-AC78-693F86221DFD}"/>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20" name="TextBox 1">
          <a:extLst>
            <a:ext uri="{FF2B5EF4-FFF2-40B4-BE49-F238E27FC236}">
              <a16:creationId xmlns:a16="http://schemas.microsoft.com/office/drawing/2014/main" id="{70EC78C9-BDDB-48BF-8F0D-1A185C250A32}"/>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21" name="TextBox 1">
          <a:extLst>
            <a:ext uri="{FF2B5EF4-FFF2-40B4-BE49-F238E27FC236}">
              <a16:creationId xmlns:a16="http://schemas.microsoft.com/office/drawing/2014/main" id="{A3BE5CBF-B073-4084-A701-CCD1511B8F74}"/>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22" name="TextBox 1">
          <a:extLst>
            <a:ext uri="{FF2B5EF4-FFF2-40B4-BE49-F238E27FC236}">
              <a16:creationId xmlns:a16="http://schemas.microsoft.com/office/drawing/2014/main" id="{721661D4-92E1-4AE3-8632-A3C6A69596BC}"/>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23" name="TextBox 1">
          <a:extLst>
            <a:ext uri="{FF2B5EF4-FFF2-40B4-BE49-F238E27FC236}">
              <a16:creationId xmlns:a16="http://schemas.microsoft.com/office/drawing/2014/main" id="{157FF1B3-152A-4D51-AD8D-C06FAD393B48}"/>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24" name="TextBox 1">
          <a:extLst>
            <a:ext uri="{FF2B5EF4-FFF2-40B4-BE49-F238E27FC236}">
              <a16:creationId xmlns:a16="http://schemas.microsoft.com/office/drawing/2014/main" id="{77C39F95-08B0-4788-A6B4-84A60F408ACD}"/>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25" name="TextBox 1">
          <a:extLst>
            <a:ext uri="{FF2B5EF4-FFF2-40B4-BE49-F238E27FC236}">
              <a16:creationId xmlns:a16="http://schemas.microsoft.com/office/drawing/2014/main" id="{2FFA7886-DD02-4AE1-B097-67CD7E7645B6}"/>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126" name="TextBox 1">
          <a:extLst>
            <a:ext uri="{FF2B5EF4-FFF2-40B4-BE49-F238E27FC236}">
              <a16:creationId xmlns:a16="http://schemas.microsoft.com/office/drawing/2014/main" id="{EAD748D9-CB76-464F-8D7D-3A3D48320583}"/>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127" name="TextBox 1">
          <a:extLst>
            <a:ext uri="{FF2B5EF4-FFF2-40B4-BE49-F238E27FC236}">
              <a16:creationId xmlns:a16="http://schemas.microsoft.com/office/drawing/2014/main" id="{66DE4730-ADC0-4F55-A3B4-C58045B431C2}"/>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128" name="TextBox 1">
          <a:extLst>
            <a:ext uri="{FF2B5EF4-FFF2-40B4-BE49-F238E27FC236}">
              <a16:creationId xmlns:a16="http://schemas.microsoft.com/office/drawing/2014/main" id="{F31DF233-E5B9-4C94-9B8C-BA3B262A4D92}"/>
            </a:ext>
          </a:extLst>
        </xdr:cNvPr>
        <xdr:cNvSpPr txBox="1"/>
      </xdr:nvSpPr>
      <xdr:spPr>
        <a:xfrm>
          <a:off x="25050750" y="14299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129" name="TextBox 1">
          <a:extLst>
            <a:ext uri="{FF2B5EF4-FFF2-40B4-BE49-F238E27FC236}">
              <a16:creationId xmlns:a16="http://schemas.microsoft.com/office/drawing/2014/main" id="{B40E84D0-1BBF-4654-A0FC-12B68517899B}"/>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30" name="TextBox 1">
          <a:extLst>
            <a:ext uri="{FF2B5EF4-FFF2-40B4-BE49-F238E27FC236}">
              <a16:creationId xmlns:a16="http://schemas.microsoft.com/office/drawing/2014/main" id="{90AF98DD-62D5-407F-AECB-B8383B9FFB3A}"/>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31" name="TextBox 1">
          <a:extLst>
            <a:ext uri="{FF2B5EF4-FFF2-40B4-BE49-F238E27FC236}">
              <a16:creationId xmlns:a16="http://schemas.microsoft.com/office/drawing/2014/main" id="{CEFB0423-C997-49CB-A5A3-94A80A4230F3}"/>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132" name="TextBox 1">
          <a:extLst>
            <a:ext uri="{FF2B5EF4-FFF2-40B4-BE49-F238E27FC236}">
              <a16:creationId xmlns:a16="http://schemas.microsoft.com/office/drawing/2014/main" id="{BB4A0180-7166-45EF-A8CC-435B0C5DE2D4}"/>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33" name="TextBox 1">
          <a:extLst>
            <a:ext uri="{FF2B5EF4-FFF2-40B4-BE49-F238E27FC236}">
              <a16:creationId xmlns:a16="http://schemas.microsoft.com/office/drawing/2014/main" id="{6B24E7F2-C5FD-4C4E-BEF4-B13E281C1B4B}"/>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134" name="TextBox 1">
          <a:extLst>
            <a:ext uri="{FF2B5EF4-FFF2-40B4-BE49-F238E27FC236}">
              <a16:creationId xmlns:a16="http://schemas.microsoft.com/office/drawing/2014/main" id="{987A545A-4ABB-43D9-94F5-5C182C28BFFE}"/>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135" name="TextBox 1">
          <a:extLst>
            <a:ext uri="{FF2B5EF4-FFF2-40B4-BE49-F238E27FC236}">
              <a16:creationId xmlns:a16="http://schemas.microsoft.com/office/drawing/2014/main" id="{077044C6-9AEF-4B0E-AA23-C379639641C0}"/>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136" name="TextBox 1">
          <a:extLst>
            <a:ext uri="{FF2B5EF4-FFF2-40B4-BE49-F238E27FC236}">
              <a16:creationId xmlns:a16="http://schemas.microsoft.com/office/drawing/2014/main" id="{B1AC5336-B47B-40A2-AF70-EDAFA5E0134A}"/>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137" name="TextBox 1">
          <a:extLst>
            <a:ext uri="{FF2B5EF4-FFF2-40B4-BE49-F238E27FC236}">
              <a16:creationId xmlns:a16="http://schemas.microsoft.com/office/drawing/2014/main" id="{4E01695E-3F2F-40DC-A8F8-96838B624550}"/>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138" name="TextBox 1">
          <a:extLst>
            <a:ext uri="{FF2B5EF4-FFF2-40B4-BE49-F238E27FC236}">
              <a16:creationId xmlns:a16="http://schemas.microsoft.com/office/drawing/2014/main" id="{5C4AF7D2-9DBC-408A-A249-6693121B89A6}"/>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139" name="TextBox 1">
          <a:extLst>
            <a:ext uri="{FF2B5EF4-FFF2-40B4-BE49-F238E27FC236}">
              <a16:creationId xmlns:a16="http://schemas.microsoft.com/office/drawing/2014/main" id="{A28FB8CE-F3A5-4303-9907-C503F0C5FC5A}"/>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140" name="TextBox 1">
          <a:extLst>
            <a:ext uri="{FF2B5EF4-FFF2-40B4-BE49-F238E27FC236}">
              <a16:creationId xmlns:a16="http://schemas.microsoft.com/office/drawing/2014/main" id="{BFB57871-4D99-4B78-99A9-EB55A648A754}"/>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141" name="TextBox 1">
          <a:extLst>
            <a:ext uri="{FF2B5EF4-FFF2-40B4-BE49-F238E27FC236}">
              <a16:creationId xmlns:a16="http://schemas.microsoft.com/office/drawing/2014/main" id="{254BAD68-E6EE-4E45-A6DF-5B7ED2857095}"/>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142" name="TextBox 1">
          <a:extLst>
            <a:ext uri="{FF2B5EF4-FFF2-40B4-BE49-F238E27FC236}">
              <a16:creationId xmlns:a16="http://schemas.microsoft.com/office/drawing/2014/main" id="{7ABD29B9-E9DA-49F0-B2B8-3070E2E724DE}"/>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143" name="TextBox 1">
          <a:extLst>
            <a:ext uri="{FF2B5EF4-FFF2-40B4-BE49-F238E27FC236}">
              <a16:creationId xmlns:a16="http://schemas.microsoft.com/office/drawing/2014/main" id="{8E325B64-43D3-48CD-B41F-1AFC370707CE}"/>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144" name="TextBox 1">
          <a:extLst>
            <a:ext uri="{FF2B5EF4-FFF2-40B4-BE49-F238E27FC236}">
              <a16:creationId xmlns:a16="http://schemas.microsoft.com/office/drawing/2014/main" id="{5B454697-D2A9-4DA8-BB79-27E78A5D15D2}"/>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145" name="TextBox 1">
          <a:extLst>
            <a:ext uri="{FF2B5EF4-FFF2-40B4-BE49-F238E27FC236}">
              <a16:creationId xmlns:a16="http://schemas.microsoft.com/office/drawing/2014/main" id="{622A3CE6-42C1-409D-8323-A62E7A5D2D5D}"/>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131</xdr:row>
      <xdr:rowOff>0</xdr:rowOff>
    </xdr:from>
    <xdr:ext cx="184731" cy="264560"/>
    <xdr:sp macro="" textlink="">
      <xdr:nvSpPr>
        <xdr:cNvPr id="146" name="TextBox 1">
          <a:extLst>
            <a:ext uri="{FF2B5EF4-FFF2-40B4-BE49-F238E27FC236}">
              <a16:creationId xmlns:a16="http://schemas.microsoft.com/office/drawing/2014/main" id="{136AC62C-AF4F-4786-9AB2-AB2D2250FF27}"/>
            </a:ext>
          </a:extLst>
        </xdr:cNvPr>
        <xdr:cNvSpPr txBox="1"/>
      </xdr:nvSpPr>
      <xdr:spPr>
        <a:xfrm>
          <a:off x="25050750" y="16203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147" name="TextBox 1">
          <a:extLst>
            <a:ext uri="{FF2B5EF4-FFF2-40B4-BE49-F238E27FC236}">
              <a16:creationId xmlns:a16="http://schemas.microsoft.com/office/drawing/2014/main" id="{4E7D02F2-6787-4168-BD4A-24CC5746DEDF}"/>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148" name="TextBox 1">
          <a:extLst>
            <a:ext uri="{FF2B5EF4-FFF2-40B4-BE49-F238E27FC236}">
              <a16:creationId xmlns:a16="http://schemas.microsoft.com/office/drawing/2014/main" id="{9B4F88CE-A1A1-4224-9377-6B8FB6A93AB4}"/>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149" name="TextBox 1">
          <a:extLst>
            <a:ext uri="{FF2B5EF4-FFF2-40B4-BE49-F238E27FC236}">
              <a16:creationId xmlns:a16="http://schemas.microsoft.com/office/drawing/2014/main" id="{12ADBA38-0D0B-43AC-BBB4-CAC3C7DFB97D}"/>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150" name="TextBox 1">
          <a:extLst>
            <a:ext uri="{FF2B5EF4-FFF2-40B4-BE49-F238E27FC236}">
              <a16:creationId xmlns:a16="http://schemas.microsoft.com/office/drawing/2014/main" id="{E74F7B7A-07CE-4C1B-ABEE-A4BD1B0E8041}"/>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151" name="TextBox 1">
          <a:extLst>
            <a:ext uri="{FF2B5EF4-FFF2-40B4-BE49-F238E27FC236}">
              <a16:creationId xmlns:a16="http://schemas.microsoft.com/office/drawing/2014/main" id="{C20D3179-09F2-4967-BC03-EC7070A01DC9}"/>
            </a:ext>
          </a:extLst>
        </xdr:cNvPr>
        <xdr:cNvSpPr txBox="1"/>
      </xdr:nvSpPr>
      <xdr:spPr>
        <a:xfrm>
          <a:off x="25050750" y="1636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144</xdr:row>
      <xdr:rowOff>0</xdr:rowOff>
    </xdr:from>
    <xdr:ext cx="184731" cy="264560"/>
    <xdr:sp macro="" textlink="">
      <xdr:nvSpPr>
        <xdr:cNvPr id="152" name="TextBox 1">
          <a:extLst>
            <a:ext uri="{FF2B5EF4-FFF2-40B4-BE49-F238E27FC236}">
              <a16:creationId xmlns:a16="http://schemas.microsoft.com/office/drawing/2014/main" id="{7BEF6444-A9A7-4AD6-B3E6-28523936AF32}"/>
            </a:ext>
          </a:extLst>
        </xdr:cNvPr>
        <xdr:cNvSpPr txBox="1"/>
      </xdr:nvSpPr>
      <xdr:spPr>
        <a:xfrm>
          <a:off x="25050750" y="17332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139</xdr:row>
      <xdr:rowOff>0</xdr:rowOff>
    </xdr:from>
    <xdr:ext cx="184731" cy="264560"/>
    <xdr:sp macro="" textlink="">
      <xdr:nvSpPr>
        <xdr:cNvPr id="153" name="TextBox 1">
          <a:extLst>
            <a:ext uri="{FF2B5EF4-FFF2-40B4-BE49-F238E27FC236}">
              <a16:creationId xmlns:a16="http://schemas.microsoft.com/office/drawing/2014/main" id="{5AF0263E-5CCB-437F-9232-1FA25EDA7841}"/>
            </a:ext>
          </a:extLst>
        </xdr:cNvPr>
        <xdr:cNvSpPr txBox="1"/>
      </xdr:nvSpPr>
      <xdr:spPr>
        <a:xfrm>
          <a:off x="25050750" y="16768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68</xdr:row>
      <xdr:rowOff>0</xdr:rowOff>
    </xdr:from>
    <xdr:ext cx="184731" cy="264560"/>
    <xdr:sp macro="" textlink="">
      <xdr:nvSpPr>
        <xdr:cNvPr id="154" name="TextBox 1">
          <a:extLst>
            <a:ext uri="{FF2B5EF4-FFF2-40B4-BE49-F238E27FC236}">
              <a16:creationId xmlns:a16="http://schemas.microsoft.com/office/drawing/2014/main" id="{06B1F39F-7E08-4F2D-8524-5C57D94D6B0A}"/>
            </a:ext>
          </a:extLst>
        </xdr:cNvPr>
        <xdr:cNvSpPr txBox="1"/>
      </xdr:nvSpPr>
      <xdr:spPr>
        <a:xfrm>
          <a:off x="25050750" y="7577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55" name="TextBox 1">
          <a:extLst>
            <a:ext uri="{FF2B5EF4-FFF2-40B4-BE49-F238E27FC236}">
              <a16:creationId xmlns:a16="http://schemas.microsoft.com/office/drawing/2014/main" id="{A6CF84ED-E952-444C-B84C-8421CBE4C325}"/>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56" name="TextBox 1">
          <a:extLst>
            <a:ext uri="{FF2B5EF4-FFF2-40B4-BE49-F238E27FC236}">
              <a16:creationId xmlns:a16="http://schemas.microsoft.com/office/drawing/2014/main" id="{E5066B92-2AA0-44FD-A16B-1E9919431EA9}"/>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68</xdr:row>
      <xdr:rowOff>0</xdr:rowOff>
    </xdr:from>
    <xdr:ext cx="184731" cy="264560"/>
    <xdr:sp macro="" textlink="">
      <xdr:nvSpPr>
        <xdr:cNvPr id="157" name="TextBox 1">
          <a:extLst>
            <a:ext uri="{FF2B5EF4-FFF2-40B4-BE49-F238E27FC236}">
              <a16:creationId xmlns:a16="http://schemas.microsoft.com/office/drawing/2014/main" id="{AB602AA2-2381-4E68-9DC5-6F082C88B6DC}"/>
            </a:ext>
          </a:extLst>
        </xdr:cNvPr>
        <xdr:cNvSpPr txBox="1"/>
      </xdr:nvSpPr>
      <xdr:spPr>
        <a:xfrm>
          <a:off x="25050750" y="7577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58" name="TextBox 1">
          <a:extLst>
            <a:ext uri="{FF2B5EF4-FFF2-40B4-BE49-F238E27FC236}">
              <a16:creationId xmlns:a16="http://schemas.microsoft.com/office/drawing/2014/main" id="{BC0B3EDA-60E5-495B-A45F-16A604A623A1}"/>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59" name="TextBox 1">
          <a:extLst>
            <a:ext uri="{FF2B5EF4-FFF2-40B4-BE49-F238E27FC236}">
              <a16:creationId xmlns:a16="http://schemas.microsoft.com/office/drawing/2014/main" id="{F40A838D-62FD-4AF9-8D89-07F280CF97F0}"/>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60" name="TextBox 1">
          <a:extLst>
            <a:ext uri="{FF2B5EF4-FFF2-40B4-BE49-F238E27FC236}">
              <a16:creationId xmlns:a16="http://schemas.microsoft.com/office/drawing/2014/main" id="{35CC706E-B92A-4E2E-A751-54D9CDE9368B}"/>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61" name="TextBox 1">
          <a:extLst>
            <a:ext uri="{FF2B5EF4-FFF2-40B4-BE49-F238E27FC236}">
              <a16:creationId xmlns:a16="http://schemas.microsoft.com/office/drawing/2014/main" id="{38656D11-9A5A-4E33-A9A9-79F7DA503D14}"/>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62" name="TextBox 1">
          <a:extLst>
            <a:ext uri="{FF2B5EF4-FFF2-40B4-BE49-F238E27FC236}">
              <a16:creationId xmlns:a16="http://schemas.microsoft.com/office/drawing/2014/main" id="{7F85B55A-B55A-47F9-A75C-16A1ACEB2367}"/>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63" name="TextBox 1">
          <a:extLst>
            <a:ext uri="{FF2B5EF4-FFF2-40B4-BE49-F238E27FC236}">
              <a16:creationId xmlns:a16="http://schemas.microsoft.com/office/drawing/2014/main" id="{B01A68E3-6682-4C10-878C-F603F9A723A2}"/>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64" name="TextBox 1">
          <a:extLst>
            <a:ext uri="{FF2B5EF4-FFF2-40B4-BE49-F238E27FC236}">
              <a16:creationId xmlns:a16="http://schemas.microsoft.com/office/drawing/2014/main" id="{D05BFEE2-B570-4CF7-BD4C-6604A3716308}"/>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65" name="TextBox 1">
          <a:extLst>
            <a:ext uri="{FF2B5EF4-FFF2-40B4-BE49-F238E27FC236}">
              <a16:creationId xmlns:a16="http://schemas.microsoft.com/office/drawing/2014/main" id="{94F7467E-6580-4B99-8398-1B92C5B2EED0}"/>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166" name="TextBox 1">
          <a:extLst>
            <a:ext uri="{FF2B5EF4-FFF2-40B4-BE49-F238E27FC236}">
              <a16:creationId xmlns:a16="http://schemas.microsoft.com/office/drawing/2014/main" id="{4475B944-BBC4-4E18-90D0-50CD9AEA25C0}"/>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167" name="TextBox 1">
          <a:extLst>
            <a:ext uri="{FF2B5EF4-FFF2-40B4-BE49-F238E27FC236}">
              <a16:creationId xmlns:a16="http://schemas.microsoft.com/office/drawing/2014/main" id="{D64652AE-DC60-49F5-9817-018DFAD76FA4}"/>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68" name="TextBox 1">
          <a:extLst>
            <a:ext uri="{FF2B5EF4-FFF2-40B4-BE49-F238E27FC236}">
              <a16:creationId xmlns:a16="http://schemas.microsoft.com/office/drawing/2014/main" id="{8947F5D8-4A5D-4649-AF09-D9C1AAF45A58}"/>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69" name="TextBox 1">
          <a:extLst>
            <a:ext uri="{FF2B5EF4-FFF2-40B4-BE49-F238E27FC236}">
              <a16:creationId xmlns:a16="http://schemas.microsoft.com/office/drawing/2014/main" id="{D740E6B0-2782-4373-A5F6-943C2D27A593}"/>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166</xdr:row>
      <xdr:rowOff>0</xdr:rowOff>
    </xdr:from>
    <xdr:ext cx="184731" cy="264560"/>
    <xdr:sp macro="" textlink="">
      <xdr:nvSpPr>
        <xdr:cNvPr id="170" name="TextBox 1">
          <a:extLst>
            <a:ext uri="{FF2B5EF4-FFF2-40B4-BE49-F238E27FC236}">
              <a16:creationId xmlns:a16="http://schemas.microsoft.com/office/drawing/2014/main" id="{2D75DEE4-31B4-4BB6-A453-262986B97A41}"/>
            </a:ext>
          </a:extLst>
        </xdr:cNvPr>
        <xdr:cNvSpPr txBox="1"/>
      </xdr:nvSpPr>
      <xdr:spPr>
        <a:xfrm>
          <a:off x="2505075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98</xdr:row>
      <xdr:rowOff>0</xdr:rowOff>
    </xdr:from>
    <xdr:ext cx="184731" cy="264560"/>
    <xdr:sp macro="" textlink="">
      <xdr:nvSpPr>
        <xdr:cNvPr id="171" name="TextBox 1">
          <a:extLst>
            <a:ext uri="{FF2B5EF4-FFF2-40B4-BE49-F238E27FC236}">
              <a16:creationId xmlns:a16="http://schemas.microsoft.com/office/drawing/2014/main" id="{6F4DD883-0187-4B2D-8ADD-434477872A13}"/>
            </a:ext>
          </a:extLst>
        </xdr:cNvPr>
        <xdr:cNvSpPr txBox="1"/>
      </xdr:nvSpPr>
      <xdr:spPr>
        <a:xfrm>
          <a:off x="25050750" y="10713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98</xdr:row>
      <xdr:rowOff>0</xdr:rowOff>
    </xdr:from>
    <xdr:ext cx="184731" cy="264560"/>
    <xdr:sp macro="" textlink="">
      <xdr:nvSpPr>
        <xdr:cNvPr id="172" name="TextBox 1">
          <a:extLst>
            <a:ext uri="{FF2B5EF4-FFF2-40B4-BE49-F238E27FC236}">
              <a16:creationId xmlns:a16="http://schemas.microsoft.com/office/drawing/2014/main" id="{92AA5269-F7FD-4587-BC35-D240FDF0C1AC}"/>
            </a:ext>
          </a:extLst>
        </xdr:cNvPr>
        <xdr:cNvSpPr txBox="1"/>
      </xdr:nvSpPr>
      <xdr:spPr>
        <a:xfrm>
          <a:off x="25050750" y="10713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98</xdr:row>
      <xdr:rowOff>0</xdr:rowOff>
    </xdr:from>
    <xdr:ext cx="184731" cy="264560"/>
    <xdr:sp macro="" textlink="">
      <xdr:nvSpPr>
        <xdr:cNvPr id="173" name="TextBox 1">
          <a:extLst>
            <a:ext uri="{FF2B5EF4-FFF2-40B4-BE49-F238E27FC236}">
              <a16:creationId xmlns:a16="http://schemas.microsoft.com/office/drawing/2014/main" id="{73CDCF66-BFB5-4914-ACDE-6723CE483E8E}"/>
            </a:ext>
          </a:extLst>
        </xdr:cNvPr>
        <xdr:cNvSpPr txBox="1"/>
      </xdr:nvSpPr>
      <xdr:spPr>
        <a:xfrm>
          <a:off x="25050750" y="10713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74" name="TextBox 1">
          <a:extLst>
            <a:ext uri="{FF2B5EF4-FFF2-40B4-BE49-F238E27FC236}">
              <a16:creationId xmlns:a16="http://schemas.microsoft.com/office/drawing/2014/main" id="{A8B439DE-108A-4AB0-BB8C-B0F3FB921806}"/>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175" name="TextBox 1">
          <a:extLst>
            <a:ext uri="{FF2B5EF4-FFF2-40B4-BE49-F238E27FC236}">
              <a16:creationId xmlns:a16="http://schemas.microsoft.com/office/drawing/2014/main" id="{4031ABAF-B062-4C8C-9C10-DE2827A81CC3}"/>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76" name="TextBox 1">
          <a:extLst>
            <a:ext uri="{FF2B5EF4-FFF2-40B4-BE49-F238E27FC236}">
              <a16:creationId xmlns:a16="http://schemas.microsoft.com/office/drawing/2014/main" id="{167077D1-ABA1-4461-B3DF-352005CC9071}"/>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177" name="TextBox 1">
          <a:extLst>
            <a:ext uri="{FF2B5EF4-FFF2-40B4-BE49-F238E27FC236}">
              <a16:creationId xmlns:a16="http://schemas.microsoft.com/office/drawing/2014/main" id="{A12BFF11-9164-4373-9914-140B66153583}"/>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178" name="TextBox 1">
          <a:extLst>
            <a:ext uri="{FF2B5EF4-FFF2-40B4-BE49-F238E27FC236}">
              <a16:creationId xmlns:a16="http://schemas.microsoft.com/office/drawing/2014/main" id="{030E09A9-1171-4CE4-843A-C5B755F84BE1}"/>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179" name="TextBox 1">
          <a:extLst>
            <a:ext uri="{FF2B5EF4-FFF2-40B4-BE49-F238E27FC236}">
              <a16:creationId xmlns:a16="http://schemas.microsoft.com/office/drawing/2014/main" id="{7EAF0427-3A23-4E49-999E-3573D02ACDF0}"/>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180" name="TextBox 1">
          <a:extLst>
            <a:ext uri="{FF2B5EF4-FFF2-40B4-BE49-F238E27FC236}">
              <a16:creationId xmlns:a16="http://schemas.microsoft.com/office/drawing/2014/main" id="{7DD5EBE4-7479-4625-BA0D-395AC055D021}"/>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58</xdr:row>
      <xdr:rowOff>0</xdr:rowOff>
    </xdr:from>
    <xdr:ext cx="184731" cy="264560"/>
    <xdr:sp macro="" textlink="">
      <xdr:nvSpPr>
        <xdr:cNvPr id="181" name="TextBox 1">
          <a:extLst>
            <a:ext uri="{FF2B5EF4-FFF2-40B4-BE49-F238E27FC236}">
              <a16:creationId xmlns:a16="http://schemas.microsoft.com/office/drawing/2014/main" id="{6CBCC757-351B-4FDE-B64C-439D7C27FE4B}"/>
            </a:ext>
          </a:extLst>
        </xdr:cNvPr>
        <xdr:cNvSpPr txBox="1"/>
      </xdr:nvSpPr>
      <xdr:spPr>
        <a:xfrm>
          <a:off x="25050750" y="6746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103</xdr:row>
      <xdr:rowOff>0</xdr:rowOff>
    </xdr:from>
    <xdr:ext cx="184731" cy="264560"/>
    <xdr:sp macro="" textlink="">
      <xdr:nvSpPr>
        <xdr:cNvPr id="182" name="TextBox 1">
          <a:extLst>
            <a:ext uri="{FF2B5EF4-FFF2-40B4-BE49-F238E27FC236}">
              <a16:creationId xmlns:a16="http://schemas.microsoft.com/office/drawing/2014/main" id="{71D61514-AB1E-4B04-B727-DFAEB6187CB1}"/>
            </a:ext>
          </a:extLst>
        </xdr:cNvPr>
        <xdr:cNvSpPr txBox="1"/>
      </xdr:nvSpPr>
      <xdr:spPr>
        <a:xfrm>
          <a:off x="25050750" y="1196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83" name="TextBox 1">
          <a:extLst>
            <a:ext uri="{FF2B5EF4-FFF2-40B4-BE49-F238E27FC236}">
              <a16:creationId xmlns:a16="http://schemas.microsoft.com/office/drawing/2014/main" id="{BF0D73EC-B73B-4BD9-ABFF-BE4C8252B6FB}"/>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184" name="TextBox 1">
          <a:extLst>
            <a:ext uri="{FF2B5EF4-FFF2-40B4-BE49-F238E27FC236}">
              <a16:creationId xmlns:a16="http://schemas.microsoft.com/office/drawing/2014/main" id="{04FE7A3D-4C96-483F-8CBD-83B5E5E8BA51}"/>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113</xdr:row>
      <xdr:rowOff>0</xdr:rowOff>
    </xdr:from>
    <xdr:ext cx="184731" cy="264560"/>
    <xdr:sp macro="" textlink="">
      <xdr:nvSpPr>
        <xdr:cNvPr id="185" name="TextBox 1">
          <a:extLst>
            <a:ext uri="{FF2B5EF4-FFF2-40B4-BE49-F238E27FC236}">
              <a16:creationId xmlns:a16="http://schemas.microsoft.com/office/drawing/2014/main" id="{673826B7-7B0F-43F2-8614-70E871A47A16}"/>
            </a:ext>
          </a:extLst>
        </xdr:cNvPr>
        <xdr:cNvSpPr txBox="1"/>
      </xdr:nvSpPr>
      <xdr:spPr>
        <a:xfrm>
          <a:off x="250507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186" name="TextBox 1">
          <a:extLst>
            <a:ext uri="{FF2B5EF4-FFF2-40B4-BE49-F238E27FC236}">
              <a16:creationId xmlns:a16="http://schemas.microsoft.com/office/drawing/2014/main" id="{F6CE5B5C-F94A-4B5E-8074-3A2678EEC849}"/>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187" name="TextBox 1">
          <a:extLst>
            <a:ext uri="{FF2B5EF4-FFF2-40B4-BE49-F238E27FC236}">
              <a16:creationId xmlns:a16="http://schemas.microsoft.com/office/drawing/2014/main" id="{B02F8F52-A176-44DD-8426-1D2518D1B26B}"/>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88" name="TextBox 1">
          <a:extLst>
            <a:ext uri="{FF2B5EF4-FFF2-40B4-BE49-F238E27FC236}">
              <a16:creationId xmlns:a16="http://schemas.microsoft.com/office/drawing/2014/main" id="{DDA50C0E-84B0-4DC3-946C-9B6DD1BFB9BB}"/>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89" name="TextBox 1">
          <a:extLst>
            <a:ext uri="{FF2B5EF4-FFF2-40B4-BE49-F238E27FC236}">
              <a16:creationId xmlns:a16="http://schemas.microsoft.com/office/drawing/2014/main" id="{D330660F-824A-4EE4-9AA9-4A4625367934}"/>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190" name="TextBox 1">
          <a:extLst>
            <a:ext uri="{FF2B5EF4-FFF2-40B4-BE49-F238E27FC236}">
              <a16:creationId xmlns:a16="http://schemas.microsoft.com/office/drawing/2014/main" id="{C0F57D76-B986-4B87-BB84-26DAB03763AC}"/>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191" name="TextBox 1">
          <a:extLst>
            <a:ext uri="{FF2B5EF4-FFF2-40B4-BE49-F238E27FC236}">
              <a16:creationId xmlns:a16="http://schemas.microsoft.com/office/drawing/2014/main" id="{23A5749B-1631-4C83-8527-9C9007195722}"/>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92" name="TextBox 1">
          <a:extLst>
            <a:ext uri="{FF2B5EF4-FFF2-40B4-BE49-F238E27FC236}">
              <a16:creationId xmlns:a16="http://schemas.microsoft.com/office/drawing/2014/main" id="{8DC0E4B3-2F6F-47E6-B799-B83BC18159F9}"/>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93" name="TextBox 1">
          <a:extLst>
            <a:ext uri="{FF2B5EF4-FFF2-40B4-BE49-F238E27FC236}">
              <a16:creationId xmlns:a16="http://schemas.microsoft.com/office/drawing/2014/main" id="{1E694ABE-1BFF-4C7B-A638-130CA005A421}"/>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166</xdr:row>
      <xdr:rowOff>0</xdr:rowOff>
    </xdr:from>
    <xdr:ext cx="184731" cy="264560"/>
    <xdr:sp macro="" textlink="">
      <xdr:nvSpPr>
        <xdr:cNvPr id="194" name="TextBox 193">
          <a:extLst>
            <a:ext uri="{FF2B5EF4-FFF2-40B4-BE49-F238E27FC236}">
              <a16:creationId xmlns:a16="http://schemas.microsoft.com/office/drawing/2014/main" id="{1E3F9F2D-76F0-4177-BAB0-4D6CB66A81D3}"/>
            </a:ext>
          </a:extLst>
        </xdr:cNvPr>
        <xdr:cNvSpPr txBox="1"/>
      </xdr:nvSpPr>
      <xdr:spPr>
        <a:xfrm>
          <a:off x="2505075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95" name="TextBox 1">
          <a:extLst>
            <a:ext uri="{FF2B5EF4-FFF2-40B4-BE49-F238E27FC236}">
              <a16:creationId xmlns:a16="http://schemas.microsoft.com/office/drawing/2014/main" id="{C0D8092E-C5FF-4375-BE81-372D0AC63419}"/>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166</xdr:row>
      <xdr:rowOff>0</xdr:rowOff>
    </xdr:from>
    <xdr:ext cx="184731" cy="264560"/>
    <xdr:sp macro="" textlink="">
      <xdr:nvSpPr>
        <xdr:cNvPr id="196" name="TextBox 1">
          <a:extLst>
            <a:ext uri="{FF2B5EF4-FFF2-40B4-BE49-F238E27FC236}">
              <a16:creationId xmlns:a16="http://schemas.microsoft.com/office/drawing/2014/main" id="{25A7C2CF-7EAA-4BAC-9DDC-4FD2C96DBFC2}"/>
            </a:ext>
          </a:extLst>
        </xdr:cNvPr>
        <xdr:cNvSpPr txBox="1"/>
      </xdr:nvSpPr>
      <xdr:spPr>
        <a:xfrm>
          <a:off x="2505075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97" name="TextBox 1">
          <a:extLst>
            <a:ext uri="{FF2B5EF4-FFF2-40B4-BE49-F238E27FC236}">
              <a16:creationId xmlns:a16="http://schemas.microsoft.com/office/drawing/2014/main" id="{7FD72DAD-9765-4802-8491-FFAD4165B9A7}"/>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98" name="TextBox 1">
          <a:extLst>
            <a:ext uri="{FF2B5EF4-FFF2-40B4-BE49-F238E27FC236}">
              <a16:creationId xmlns:a16="http://schemas.microsoft.com/office/drawing/2014/main" id="{1E016C95-C512-4BB2-9670-18DB3FC78E26}"/>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199" name="TextBox 1">
          <a:extLst>
            <a:ext uri="{FF2B5EF4-FFF2-40B4-BE49-F238E27FC236}">
              <a16:creationId xmlns:a16="http://schemas.microsoft.com/office/drawing/2014/main" id="{EEE17C95-5EA1-443B-9C24-40D43DC23553}"/>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00" name="TextBox 1">
          <a:extLst>
            <a:ext uri="{FF2B5EF4-FFF2-40B4-BE49-F238E27FC236}">
              <a16:creationId xmlns:a16="http://schemas.microsoft.com/office/drawing/2014/main" id="{9C25ACD9-FF2D-4C79-AF57-630BBF60867D}"/>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01" name="TextBox 1">
          <a:extLst>
            <a:ext uri="{FF2B5EF4-FFF2-40B4-BE49-F238E27FC236}">
              <a16:creationId xmlns:a16="http://schemas.microsoft.com/office/drawing/2014/main" id="{027704A8-7686-4F66-A855-5E08EA2529EF}"/>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02" name="TextBox 1">
          <a:extLst>
            <a:ext uri="{FF2B5EF4-FFF2-40B4-BE49-F238E27FC236}">
              <a16:creationId xmlns:a16="http://schemas.microsoft.com/office/drawing/2014/main" id="{F1F8B822-4B67-4027-ADAD-83C501A7CD09}"/>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03" name="TextBox 1">
          <a:extLst>
            <a:ext uri="{FF2B5EF4-FFF2-40B4-BE49-F238E27FC236}">
              <a16:creationId xmlns:a16="http://schemas.microsoft.com/office/drawing/2014/main" id="{EABAF6B9-DC38-4BFA-9B4F-916F18F407EF}"/>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04" name="TextBox 1">
          <a:extLst>
            <a:ext uri="{FF2B5EF4-FFF2-40B4-BE49-F238E27FC236}">
              <a16:creationId xmlns:a16="http://schemas.microsoft.com/office/drawing/2014/main" id="{4412B5B4-70F3-4C73-8F1A-058EF51458F7}"/>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05" name="TextBox 1">
          <a:extLst>
            <a:ext uri="{FF2B5EF4-FFF2-40B4-BE49-F238E27FC236}">
              <a16:creationId xmlns:a16="http://schemas.microsoft.com/office/drawing/2014/main" id="{2392155D-705D-4FD9-A89A-F69711C056CC}"/>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06" name="TextBox 1">
          <a:extLst>
            <a:ext uri="{FF2B5EF4-FFF2-40B4-BE49-F238E27FC236}">
              <a16:creationId xmlns:a16="http://schemas.microsoft.com/office/drawing/2014/main" id="{FC9D9B7F-77AB-4179-9CCA-D9A0F16E0371}"/>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07" name="TextBox 1">
          <a:extLst>
            <a:ext uri="{FF2B5EF4-FFF2-40B4-BE49-F238E27FC236}">
              <a16:creationId xmlns:a16="http://schemas.microsoft.com/office/drawing/2014/main" id="{0703A9E4-C475-42F2-A750-039592E72564}"/>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08" name="TextBox 1">
          <a:extLst>
            <a:ext uri="{FF2B5EF4-FFF2-40B4-BE49-F238E27FC236}">
              <a16:creationId xmlns:a16="http://schemas.microsoft.com/office/drawing/2014/main" id="{690966E6-9270-4E9B-A6A8-2696DAC8889D}"/>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09" name="TextBox 1">
          <a:extLst>
            <a:ext uri="{FF2B5EF4-FFF2-40B4-BE49-F238E27FC236}">
              <a16:creationId xmlns:a16="http://schemas.microsoft.com/office/drawing/2014/main" id="{35405997-50A5-4994-91CB-9E01D8A9E410}"/>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10" name="TextBox 1">
          <a:extLst>
            <a:ext uri="{FF2B5EF4-FFF2-40B4-BE49-F238E27FC236}">
              <a16:creationId xmlns:a16="http://schemas.microsoft.com/office/drawing/2014/main" id="{90EABBCE-5EC8-4B4D-9CFE-C16FD958C4AD}"/>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11" name="TextBox 1">
          <a:extLst>
            <a:ext uri="{FF2B5EF4-FFF2-40B4-BE49-F238E27FC236}">
              <a16:creationId xmlns:a16="http://schemas.microsoft.com/office/drawing/2014/main" id="{C0D4224A-7369-4229-907A-D5B9BEA865F7}"/>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12" name="TextBox 1">
          <a:extLst>
            <a:ext uri="{FF2B5EF4-FFF2-40B4-BE49-F238E27FC236}">
              <a16:creationId xmlns:a16="http://schemas.microsoft.com/office/drawing/2014/main" id="{8208F597-B33B-40E0-A912-D1A374718605}"/>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13" name="TextBox 1">
          <a:extLst>
            <a:ext uri="{FF2B5EF4-FFF2-40B4-BE49-F238E27FC236}">
              <a16:creationId xmlns:a16="http://schemas.microsoft.com/office/drawing/2014/main" id="{9E7554D4-F664-4D88-8F7E-76231D4C171C}"/>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14" name="TextBox 1">
          <a:extLst>
            <a:ext uri="{FF2B5EF4-FFF2-40B4-BE49-F238E27FC236}">
              <a16:creationId xmlns:a16="http://schemas.microsoft.com/office/drawing/2014/main" id="{5474D082-6545-486F-BB89-2B41D8147447}"/>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15" name="TextBox 1">
          <a:extLst>
            <a:ext uri="{FF2B5EF4-FFF2-40B4-BE49-F238E27FC236}">
              <a16:creationId xmlns:a16="http://schemas.microsoft.com/office/drawing/2014/main" id="{A0D37D26-6286-4B64-8308-B006723D3947}"/>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16" name="TextBox 1">
          <a:extLst>
            <a:ext uri="{FF2B5EF4-FFF2-40B4-BE49-F238E27FC236}">
              <a16:creationId xmlns:a16="http://schemas.microsoft.com/office/drawing/2014/main" id="{7038CD5E-F311-454C-9736-A3A5847E4B0D}"/>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17" name="TextBox 1">
          <a:extLst>
            <a:ext uri="{FF2B5EF4-FFF2-40B4-BE49-F238E27FC236}">
              <a16:creationId xmlns:a16="http://schemas.microsoft.com/office/drawing/2014/main" id="{C3118462-79CC-4CEA-A2DF-E1ED62978CBD}"/>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18" name="TextBox 1">
          <a:extLst>
            <a:ext uri="{FF2B5EF4-FFF2-40B4-BE49-F238E27FC236}">
              <a16:creationId xmlns:a16="http://schemas.microsoft.com/office/drawing/2014/main" id="{98B65D9A-83D7-4324-8319-BA625CAD687F}"/>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19" name="TextBox 1">
          <a:extLst>
            <a:ext uri="{FF2B5EF4-FFF2-40B4-BE49-F238E27FC236}">
              <a16:creationId xmlns:a16="http://schemas.microsoft.com/office/drawing/2014/main" id="{D5B87819-EDDF-4F5D-8A30-75F78693358A}"/>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20" name="TextBox 1">
          <a:extLst>
            <a:ext uri="{FF2B5EF4-FFF2-40B4-BE49-F238E27FC236}">
              <a16:creationId xmlns:a16="http://schemas.microsoft.com/office/drawing/2014/main" id="{1B52945D-96ED-43A8-AC1E-9CB5CEBEE422}"/>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21" name="TextBox 1">
          <a:extLst>
            <a:ext uri="{FF2B5EF4-FFF2-40B4-BE49-F238E27FC236}">
              <a16:creationId xmlns:a16="http://schemas.microsoft.com/office/drawing/2014/main" id="{6D549C18-F808-4CCD-8ED9-79E4A26A3178}"/>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222" name="TextBox 1">
          <a:extLst>
            <a:ext uri="{FF2B5EF4-FFF2-40B4-BE49-F238E27FC236}">
              <a16:creationId xmlns:a16="http://schemas.microsoft.com/office/drawing/2014/main" id="{304B9D26-3AB1-4644-8316-B38A23887331}"/>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223" name="TextBox 1">
          <a:extLst>
            <a:ext uri="{FF2B5EF4-FFF2-40B4-BE49-F238E27FC236}">
              <a16:creationId xmlns:a16="http://schemas.microsoft.com/office/drawing/2014/main" id="{F8F58B0E-76EA-413E-A202-E82B1D81E34B}"/>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224" name="TextBox 1">
          <a:extLst>
            <a:ext uri="{FF2B5EF4-FFF2-40B4-BE49-F238E27FC236}">
              <a16:creationId xmlns:a16="http://schemas.microsoft.com/office/drawing/2014/main" id="{45ECDF34-3DB3-4149-8122-6AAFB8500E14}"/>
            </a:ext>
          </a:extLst>
        </xdr:cNvPr>
        <xdr:cNvSpPr txBox="1"/>
      </xdr:nvSpPr>
      <xdr:spPr>
        <a:xfrm>
          <a:off x="25050750" y="14299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225" name="TextBox 1">
          <a:extLst>
            <a:ext uri="{FF2B5EF4-FFF2-40B4-BE49-F238E27FC236}">
              <a16:creationId xmlns:a16="http://schemas.microsoft.com/office/drawing/2014/main" id="{5FBD1EEC-5D5B-4FE8-BBA3-A842B3D08B49}"/>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26" name="TextBox 1">
          <a:extLst>
            <a:ext uri="{FF2B5EF4-FFF2-40B4-BE49-F238E27FC236}">
              <a16:creationId xmlns:a16="http://schemas.microsoft.com/office/drawing/2014/main" id="{B7C85D7F-4346-407E-9DC3-EDF89F84CBF9}"/>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27" name="TextBox 1">
          <a:extLst>
            <a:ext uri="{FF2B5EF4-FFF2-40B4-BE49-F238E27FC236}">
              <a16:creationId xmlns:a16="http://schemas.microsoft.com/office/drawing/2014/main" id="{3707D578-E03B-463C-94BA-55BF0BAB544C}"/>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228" name="TextBox 1">
          <a:extLst>
            <a:ext uri="{FF2B5EF4-FFF2-40B4-BE49-F238E27FC236}">
              <a16:creationId xmlns:a16="http://schemas.microsoft.com/office/drawing/2014/main" id="{1A1C4276-CFF3-4D42-8068-C26F48148265}"/>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29" name="TextBox 1">
          <a:extLst>
            <a:ext uri="{FF2B5EF4-FFF2-40B4-BE49-F238E27FC236}">
              <a16:creationId xmlns:a16="http://schemas.microsoft.com/office/drawing/2014/main" id="{212B5584-0358-49C8-9056-9B1EF2424D2E}"/>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230" name="TextBox 1">
          <a:extLst>
            <a:ext uri="{FF2B5EF4-FFF2-40B4-BE49-F238E27FC236}">
              <a16:creationId xmlns:a16="http://schemas.microsoft.com/office/drawing/2014/main" id="{3CFFDC85-AE42-4F6E-8A96-6CF40085991B}"/>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231" name="TextBox 1">
          <a:extLst>
            <a:ext uri="{FF2B5EF4-FFF2-40B4-BE49-F238E27FC236}">
              <a16:creationId xmlns:a16="http://schemas.microsoft.com/office/drawing/2014/main" id="{E768C431-B01D-4F7E-84B7-D8A72A0CEB00}"/>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232" name="TextBox 1">
          <a:extLst>
            <a:ext uri="{FF2B5EF4-FFF2-40B4-BE49-F238E27FC236}">
              <a16:creationId xmlns:a16="http://schemas.microsoft.com/office/drawing/2014/main" id="{A26D7D58-BD62-491B-8A6A-295A74A82297}"/>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233" name="TextBox 1">
          <a:extLst>
            <a:ext uri="{FF2B5EF4-FFF2-40B4-BE49-F238E27FC236}">
              <a16:creationId xmlns:a16="http://schemas.microsoft.com/office/drawing/2014/main" id="{738B06AA-7C49-4EB3-B475-C0881EFAA82E}"/>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234" name="TextBox 1">
          <a:extLst>
            <a:ext uri="{FF2B5EF4-FFF2-40B4-BE49-F238E27FC236}">
              <a16:creationId xmlns:a16="http://schemas.microsoft.com/office/drawing/2014/main" id="{69660474-7DC4-4E45-93BD-8F3F80A65B77}"/>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235" name="TextBox 1">
          <a:extLst>
            <a:ext uri="{FF2B5EF4-FFF2-40B4-BE49-F238E27FC236}">
              <a16:creationId xmlns:a16="http://schemas.microsoft.com/office/drawing/2014/main" id="{6B296EF8-59C2-418B-A73B-EAFEE755CFBE}"/>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236" name="TextBox 1">
          <a:extLst>
            <a:ext uri="{FF2B5EF4-FFF2-40B4-BE49-F238E27FC236}">
              <a16:creationId xmlns:a16="http://schemas.microsoft.com/office/drawing/2014/main" id="{98594622-9550-48AB-BB66-5CB86D52A956}"/>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237" name="TextBox 1">
          <a:extLst>
            <a:ext uri="{FF2B5EF4-FFF2-40B4-BE49-F238E27FC236}">
              <a16:creationId xmlns:a16="http://schemas.microsoft.com/office/drawing/2014/main" id="{A03911DA-024F-4A11-81F2-E7EA88084452}"/>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238" name="TextBox 1">
          <a:extLst>
            <a:ext uri="{FF2B5EF4-FFF2-40B4-BE49-F238E27FC236}">
              <a16:creationId xmlns:a16="http://schemas.microsoft.com/office/drawing/2014/main" id="{99BB4AD3-13B9-4898-BADA-72E6F6058E63}"/>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239" name="TextBox 1">
          <a:extLst>
            <a:ext uri="{FF2B5EF4-FFF2-40B4-BE49-F238E27FC236}">
              <a16:creationId xmlns:a16="http://schemas.microsoft.com/office/drawing/2014/main" id="{ABB150EC-FE0A-4CBE-BFE6-4E4F0E66BFF9}"/>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240" name="TextBox 1">
          <a:extLst>
            <a:ext uri="{FF2B5EF4-FFF2-40B4-BE49-F238E27FC236}">
              <a16:creationId xmlns:a16="http://schemas.microsoft.com/office/drawing/2014/main" id="{0D2B2484-40CB-4CFB-9A68-A25F0ECDED3F}"/>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241" name="TextBox 1">
          <a:extLst>
            <a:ext uri="{FF2B5EF4-FFF2-40B4-BE49-F238E27FC236}">
              <a16:creationId xmlns:a16="http://schemas.microsoft.com/office/drawing/2014/main" id="{52D117CA-2EA2-4E04-BAB1-84AE89C66378}"/>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131</xdr:row>
      <xdr:rowOff>0</xdr:rowOff>
    </xdr:from>
    <xdr:ext cx="184731" cy="264560"/>
    <xdr:sp macro="" textlink="">
      <xdr:nvSpPr>
        <xdr:cNvPr id="242" name="TextBox 1">
          <a:extLst>
            <a:ext uri="{FF2B5EF4-FFF2-40B4-BE49-F238E27FC236}">
              <a16:creationId xmlns:a16="http://schemas.microsoft.com/office/drawing/2014/main" id="{C83A8B8C-57A4-4E65-8FA1-E45B335003A6}"/>
            </a:ext>
          </a:extLst>
        </xdr:cNvPr>
        <xdr:cNvSpPr txBox="1"/>
      </xdr:nvSpPr>
      <xdr:spPr>
        <a:xfrm>
          <a:off x="25050750" y="16203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243" name="TextBox 1">
          <a:extLst>
            <a:ext uri="{FF2B5EF4-FFF2-40B4-BE49-F238E27FC236}">
              <a16:creationId xmlns:a16="http://schemas.microsoft.com/office/drawing/2014/main" id="{E1D62267-251C-4D32-A3FB-D9FFB84F9E8A}"/>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244" name="TextBox 1">
          <a:extLst>
            <a:ext uri="{FF2B5EF4-FFF2-40B4-BE49-F238E27FC236}">
              <a16:creationId xmlns:a16="http://schemas.microsoft.com/office/drawing/2014/main" id="{ECA03140-D4BE-4D2A-985E-91BE0E72CF51}"/>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245" name="TextBox 1">
          <a:extLst>
            <a:ext uri="{FF2B5EF4-FFF2-40B4-BE49-F238E27FC236}">
              <a16:creationId xmlns:a16="http://schemas.microsoft.com/office/drawing/2014/main" id="{1DCCE66E-4C81-4C3D-8B6F-5A226363076F}"/>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246" name="TextBox 1">
          <a:extLst>
            <a:ext uri="{FF2B5EF4-FFF2-40B4-BE49-F238E27FC236}">
              <a16:creationId xmlns:a16="http://schemas.microsoft.com/office/drawing/2014/main" id="{D8DDB564-7E2B-4586-BD00-3A14188F4D1D}"/>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247" name="TextBox 1">
          <a:extLst>
            <a:ext uri="{FF2B5EF4-FFF2-40B4-BE49-F238E27FC236}">
              <a16:creationId xmlns:a16="http://schemas.microsoft.com/office/drawing/2014/main" id="{2B158FE6-3944-4AE7-B480-F5091370063B}"/>
            </a:ext>
          </a:extLst>
        </xdr:cNvPr>
        <xdr:cNvSpPr txBox="1"/>
      </xdr:nvSpPr>
      <xdr:spPr>
        <a:xfrm>
          <a:off x="25050750" y="1636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144</xdr:row>
      <xdr:rowOff>0</xdr:rowOff>
    </xdr:from>
    <xdr:ext cx="184731" cy="264560"/>
    <xdr:sp macro="" textlink="">
      <xdr:nvSpPr>
        <xdr:cNvPr id="248" name="TextBox 1">
          <a:extLst>
            <a:ext uri="{FF2B5EF4-FFF2-40B4-BE49-F238E27FC236}">
              <a16:creationId xmlns:a16="http://schemas.microsoft.com/office/drawing/2014/main" id="{451DC076-A6A9-40D5-A12C-89BF0688BE92}"/>
            </a:ext>
          </a:extLst>
        </xdr:cNvPr>
        <xdr:cNvSpPr txBox="1"/>
      </xdr:nvSpPr>
      <xdr:spPr>
        <a:xfrm>
          <a:off x="25050750" y="17332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139</xdr:row>
      <xdr:rowOff>0</xdr:rowOff>
    </xdr:from>
    <xdr:ext cx="184731" cy="264560"/>
    <xdr:sp macro="" textlink="">
      <xdr:nvSpPr>
        <xdr:cNvPr id="249" name="TextBox 1">
          <a:extLst>
            <a:ext uri="{FF2B5EF4-FFF2-40B4-BE49-F238E27FC236}">
              <a16:creationId xmlns:a16="http://schemas.microsoft.com/office/drawing/2014/main" id="{F9AB7416-216D-4B5A-9471-BA53EDE2CFBD}"/>
            </a:ext>
          </a:extLst>
        </xdr:cNvPr>
        <xdr:cNvSpPr txBox="1"/>
      </xdr:nvSpPr>
      <xdr:spPr>
        <a:xfrm>
          <a:off x="25050750" y="16768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68</xdr:row>
      <xdr:rowOff>0</xdr:rowOff>
    </xdr:from>
    <xdr:ext cx="184731" cy="264560"/>
    <xdr:sp macro="" textlink="">
      <xdr:nvSpPr>
        <xdr:cNvPr id="250" name="TextBox 1">
          <a:extLst>
            <a:ext uri="{FF2B5EF4-FFF2-40B4-BE49-F238E27FC236}">
              <a16:creationId xmlns:a16="http://schemas.microsoft.com/office/drawing/2014/main" id="{EE7C7BC4-14F6-48AA-BC05-3C2F3FEDF606}"/>
            </a:ext>
          </a:extLst>
        </xdr:cNvPr>
        <xdr:cNvSpPr txBox="1"/>
      </xdr:nvSpPr>
      <xdr:spPr>
        <a:xfrm>
          <a:off x="25050750" y="7577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51" name="TextBox 1">
          <a:extLst>
            <a:ext uri="{FF2B5EF4-FFF2-40B4-BE49-F238E27FC236}">
              <a16:creationId xmlns:a16="http://schemas.microsoft.com/office/drawing/2014/main" id="{579CB83F-D1A2-41CC-978B-3998C1EC6E20}"/>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52" name="TextBox 1">
          <a:extLst>
            <a:ext uri="{FF2B5EF4-FFF2-40B4-BE49-F238E27FC236}">
              <a16:creationId xmlns:a16="http://schemas.microsoft.com/office/drawing/2014/main" id="{D0A577C4-A1B2-4FEB-B65C-8135F493F80F}"/>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68</xdr:row>
      <xdr:rowOff>0</xdr:rowOff>
    </xdr:from>
    <xdr:ext cx="184731" cy="264560"/>
    <xdr:sp macro="" textlink="">
      <xdr:nvSpPr>
        <xdr:cNvPr id="253" name="TextBox 1">
          <a:extLst>
            <a:ext uri="{FF2B5EF4-FFF2-40B4-BE49-F238E27FC236}">
              <a16:creationId xmlns:a16="http://schemas.microsoft.com/office/drawing/2014/main" id="{D52620C6-498A-4A49-A613-F1904A5838F2}"/>
            </a:ext>
          </a:extLst>
        </xdr:cNvPr>
        <xdr:cNvSpPr txBox="1"/>
      </xdr:nvSpPr>
      <xdr:spPr>
        <a:xfrm>
          <a:off x="25050750" y="7577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54" name="TextBox 1">
          <a:extLst>
            <a:ext uri="{FF2B5EF4-FFF2-40B4-BE49-F238E27FC236}">
              <a16:creationId xmlns:a16="http://schemas.microsoft.com/office/drawing/2014/main" id="{4139BD3C-46AB-4FF6-99C8-940A3C28DC31}"/>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55" name="TextBox 1">
          <a:extLst>
            <a:ext uri="{FF2B5EF4-FFF2-40B4-BE49-F238E27FC236}">
              <a16:creationId xmlns:a16="http://schemas.microsoft.com/office/drawing/2014/main" id="{EEBF08AF-8394-4236-A3D8-3E7820C5AE77}"/>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56" name="TextBox 1">
          <a:extLst>
            <a:ext uri="{FF2B5EF4-FFF2-40B4-BE49-F238E27FC236}">
              <a16:creationId xmlns:a16="http://schemas.microsoft.com/office/drawing/2014/main" id="{55322BBA-CA37-4E28-A97E-00F8EB7A8A37}"/>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57" name="TextBox 1">
          <a:extLst>
            <a:ext uri="{FF2B5EF4-FFF2-40B4-BE49-F238E27FC236}">
              <a16:creationId xmlns:a16="http://schemas.microsoft.com/office/drawing/2014/main" id="{405A7F5B-F190-4CCF-BC21-066EA37F9912}"/>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58" name="TextBox 1">
          <a:extLst>
            <a:ext uri="{FF2B5EF4-FFF2-40B4-BE49-F238E27FC236}">
              <a16:creationId xmlns:a16="http://schemas.microsoft.com/office/drawing/2014/main" id="{C0D31FBE-D933-46E6-A48A-BAC363B656E8}"/>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59" name="TextBox 1">
          <a:extLst>
            <a:ext uri="{FF2B5EF4-FFF2-40B4-BE49-F238E27FC236}">
              <a16:creationId xmlns:a16="http://schemas.microsoft.com/office/drawing/2014/main" id="{3D1888A5-7145-4F23-BCB6-FBF8ABCD939A}"/>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60" name="TextBox 1">
          <a:extLst>
            <a:ext uri="{FF2B5EF4-FFF2-40B4-BE49-F238E27FC236}">
              <a16:creationId xmlns:a16="http://schemas.microsoft.com/office/drawing/2014/main" id="{3F89FEE6-6713-4B24-95F2-62AAA119DE8B}"/>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61" name="TextBox 1">
          <a:extLst>
            <a:ext uri="{FF2B5EF4-FFF2-40B4-BE49-F238E27FC236}">
              <a16:creationId xmlns:a16="http://schemas.microsoft.com/office/drawing/2014/main" id="{5B1BA967-BF6B-45D7-96BC-54E2153D025A}"/>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262" name="TextBox 1">
          <a:extLst>
            <a:ext uri="{FF2B5EF4-FFF2-40B4-BE49-F238E27FC236}">
              <a16:creationId xmlns:a16="http://schemas.microsoft.com/office/drawing/2014/main" id="{4066AA7F-52B7-4658-B57A-0C93FDD2BE2B}"/>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121</xdr:row>
      <xdr:rowOff>0</xdr:rowOff>
    </xdr:from>
    <xdr:ext cx="184731" cy="264560"/>
    <xdr:sp macro="" textlink="">
      <xdr:nvSpPr>
        <xdr:cNvPr id="263" name="TextBox 1">
          <a:extLst>
            <a:ext uri="{FF2B5EF4-FFF2-40B4-BE49-F238E27FC236}">
              <a16:creationId xmlns:a16="http://schemas.microsoft.com/office/drawing/2014/main" id="{67EC24F4-D924-4AF9-859A-A27C1979DC2D}"/>
            </a:ext>
          </a:extLst>
        </xdr:cNvPr>
        <xdr:cNvSpPr txBox="1"/>
      </xdr:nvSpPr>
      <xdr:spPr>
        <a:xfrm>
          <a:off x="25050750" y="1525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64" name="TextBox 1">
          <a:extLst>
            <a:ext uri="{FF2B5EF4-FFF2-40B4-BE49-F238E27FC236}">
              <a16:creationId xmlns:a16="http://schemas.microsoft.com/office/drawing/2014/main" id="{C5532F62-AF14-4B38-809A-2FB90A5110D6}"/>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65" name="TextBox 1">
          <a:extLst>
            <a:ext uri="{FF2B5EF4-FFF2-40B4-BE49-F238E27FC236}">
              <a16:creationId xmlns:a16="http://schemas.microsoft.com/office/drawing/2014/main" id="{D674E6A0-274F-4447-A102-D44BBFD277A1}"/>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166</xdr:row>
      <xdr:rowOff>0</xdr:rowOff>
    </xdr:from>
    <xdr:ext cx="184731" cy="264560"/>
    <xdr:sp macro="" textlink="">
      <xdr:nvSpPr>
        <xdr:cNvPr id="266" name="TextBox 1">
          <a:extLst>
            <a:ext uri="{FF2B5EF4-FFF2-40B4-BE49-F238E27FC236}">
              <a16:creationId xmlns:a16="http://schemas.microsoft.com/office/drawing/2014/main" id="{E8A6DA82-ABCF-408B-99C2-608A276E8838}"/>
            </a:ext>
          </a:extLst>
        </xdr:cNvPr>
        <xdr:cNvSpPr txBox="1"/>
      </xdr:nvSpPr>
      <xdr:spPr>
        <a:xfrm>
          <a:off x="2505075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98</xdr:row>
      <xdr:rowOff>0</xdr:rowOff>
    </xdr:from>
    <xdr:ext cx="184731" cy="264560"/>
    <xdr:sp macro="" textlink="">
      <xdr:nvSpPr>
        <xdr:cNvPr id="267" name="TextBox 1">
          <a:extLst>
            <a:ext uri="{FF2B5EF4-FFF2-40B4-BE49-F238E27FC236}">
              <a16:creationId xmlns:a16="http://schemas.microsoft.com/office/drawing/2014/main" id="{6344F012-2CCF-4C67-8453-EB791B255596}"/>
            </a:ext>
          </a:extLst>
        </xdr:cNvPr>
        <xdr:cNvSpPr txBox="1"/>
      </xdr:nvSpPr>
      <xdr:spPr>
        <a:xfrm>
          <a:off x="25050750" y="10713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98</xdr:row>
      <xdr:rowOff>0</xdr:rowOff>
    </xdr:from>
    <xdr:ext cx="184731" cy="264560"/>
    <xdr:sp macro="" textlink="">
      <xdr:nvSpPr>
        <xdr:cNvPr id="268" name="TextBox 1">
          <a:extLst>
            <a:ext uri="{FF2B5EF4-FFF2-40B4-BE49-F238E27FC236}">
              <a16:creationId xmlns:a16="http://schemas.microsoft.com/office/drawing/2014/main" id="{FD6C09A1-D0E8-4A44-80DA-53ABA8D4DF17}"/>
            </a:ext>
          </a:extLst>
        </xdr:cNvPr>
        <xdr:cNvSpPr txBox="1"/>
      </xdr:nvSpPr>
      <xdr:spPr>
        <a:xfrm>
          <a:off x="25050750" y="10713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98</xdr:row>
      <xdr:rowOff>0</xdr:rowOff>
    </xdr:from>
    <xdr:ext cx="184731" cy="264560"/>
    <xdr:sp macro="" textlink="">
      <xdr:nvSpPr>
        <xdr:cNvPr id="269" name="TextBox 1">
          <a:extLst>
            <a:ext uri="{FF2B5EF4-FFF2-40B4-BE49-F238E27FC236}">
              <a16:creationId xmlns:a16="http://schemas.microsoft.com/office/drawing/2014/main" id="{EFBDEDC2-9139-4C6E-BECA-B92C3E8F0000}"/>
            </a:ext>
          </a:extLst>
        </xdr:cNvPr>
        <xdr:cNvSpPr txBox="1"/>
      </xdr:nvSpPr>
      <xdr:spPr>
        <a:xfrm>
          <a:off x="25050750" y="10713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70" name="TextBox 1">
          <a:extLst>
            <a:ext uri="{FF2B5EF4-FFF2-40B4-BE49-F238E27FC236}">
              <a16:creationId xmlns:a16="http://schemas.microsoft.com/office/drawing/2014/main" id="{3D884041-5436-463C-A3FD-4AEF2BC625FD}"/>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271" name="TextBox 1">
          <a:extLst>
            <a:ext uri="{FF2B5EF4-FFF2-40B4-BE49-F238E27FC236}">
              <a16:creationId xmlns:a16="http://schemas.microsoft.com/office/drawing/2014/main" id="{932D3948-F3B2-4554-AE00-3902329E9653}"/>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72" name="TextBox 1">
          <a:extLst>
            <a:ext uri="{FF2B5EF4-FFF2-40B4-BE49-F238E27FC236}">
              <a16:creationId xmlns:a16="http://schemas.microsoft.com/office/drawing/2014/main" id="{A82A08B2-0A2E-4EAA-9FCD-1ED5A72959EC}"/>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118</xdr:row>
      <xdr:rowOff>0</xdr:rowOff>
    </xdr:from>
    <xdr:ext cx="184731" cy="264560"/>
    <xdr:sp macro="" textlink="">
      <xdr:nvSpPr>
        <xdr:cNvPr id="273" name="TextBox 1">
          <a:extLst>
            <a:ext uri="{FF2B5EF4-FFF2-40B4-BE49-F238E27FC236}">
              <a16:creationId xmlns:a16="http://schemas.microsoft.com/office/drawing/2014/main" id="{9F2CB378-C70A-48D5-BA09-5C87DC9124FB}"/>
            </a:ext>
          </a:extLst>
        </xdr:cNvPr>
        <xdr:cNvSpPr txBox="1"/>
      </xdr:nvSpPr>
      <xdr:spPr>
        <a:xfrm>
          <a:off x="25050750" y="14390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126</xdr:row>
      <xdr:rowOff>0</xdr:rowOff>
    </xdr:from>
    <xdr:ext cx="184731" cy="264560"/>
    <xdr:sp macro="" textlink="">
      <xdr:nvSpPr>
        <xdr:cNvPr id="274" name="TextBox 1">
          <a:extLst>
            <a:ext uri="{FF2B5EF4-FFF2-40B4-BE49-F238E27FC236}">
              <a16:creationId xmlns:a16="http://schemas.microsoft.com/office/drawing/2014/main" id="{FE070B02-CD42-42FE-AC82-685463DAFD6E}"/>
            </a:ext>
          </a:extLst>
        </xdr:cNvPr>
        <xdr:cNvSpPr txBox="1"/>
      </xdr:nvSpPr>
      <xdr:spPr>
        <a:xfrm>
          <a:off x="25050750" y="15604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275" name="TextBox 1">
          <a:extLst>
            <a:ext uri="{FF2B5EF4-FFF2-40B4-BE49-F238E27FC236}">
              <a16:creationId xmlns:a16="http://schemas.microsoft.com/office/drawing/2014/main" id="{851E9FD2-9912-4527-A3FB-D0E03F7E2064}"/>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132</xdr:row>
      <xdr:rowOff>0</xdr:rowOff>
    </xdr:from>
    <xdr:ext cx="184731" cy="264560"/>
    <xdr:sp macro="" textlink="">
      <xdr:nvSpPr>
        <xdr:cNvPr id="276" name="TextBox 1">
          <a:extLst>
            <a:ext uri="{FF2B5EF4-FFF2-40B4-BE49-F238E27FC236}">
              <a16:creationId xmlns:a16="http://schemas.microsoft.com/office/drawing/2014/main" id="{D88BBFA0-F955-4CFC-A10D-9F57EFC90CC8}"/>
            </a:ext>
          </a:extLst>
        </xdr:cNvPr>
        <xdr:cNvSpPr txBox="1"/>
      </xdr:nvSpPr>
      <xdr:spPr>
        <a:xfrm>
          <a:off x="250507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58</xdr:row>
      <xdr:rowOff>0</xdr:rowOff>
    </xdr:from>
    <xdr:ext cx="184731" cy="264560"/>
    <xdr:sp macro="" textlink="">
      <xdr:nvSpPr>
        <xdr:cNvPr id="277" name="TextBox 1">
          <a:extLst>
            <a:ext uri="{FF2B5EF4-FFF2-40B4-BE49-F238E27FC236}">
              <a16:creationId xmlns:a16="http://schemas.microsoft.com/office/drawing/2014/main" id="{4D3BBC0C-E40A-4DA0-8390-2CB7C6F759CF}"/>
            </a:ext>
          </a:extLst>
        </xdr:cNvPr>
        <xdr:cNvSpPr txBox="1"/>
      </xdr:nvSpPr>
      <xdr:spPr>
        <a:xfrm>
          <a:off x="25050750" y="6746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103</xdr:row>
      <xdr:rowOff>0</xdr:rowOff>
    </xdr:from>
    <xdr:ext cx="184731" cy="264560"/>
    <xdr:sp macro="" textlink="">
      <xdr:nvSpPr>
        <xdr:cNvPr id="278" name="TextBox 1">
          <a:extLst>
            <a:ext uri="{FF2B5EF4-FFF2-40B4-BE49-F238E27FC236}">
              <a16:creationId xmlns:a16="http://schemas.microsoft.com/office/drawing/2014/main" id="{58FBFCE4-7B84-4F8A-BBAB-7E86C13550E0}"/>
            </a:ext>
          </a:extLst>
        </xdr:cNvPr>
        <xdr:cNvSpPr txBox="1"/>
      </xdr:nvSpPr>
      <xdr:spPr>
        <a:xfrm>
          <a:off x="25050750" y="1196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79" name="TextBox 1">
          <a:extLst>
            <a:ext uri="{FF2B5EF4-FFF2-40B4-BE49-F238E27FC236}">
              <a16:creationId xmlns:a16="http://schemas.microsoft.com/office/drawing/2014/main" id="{68625431-937A-491F-B708-F6612B1F971C}"/>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152</xdr:row>
      <xdr:rowOff>0</xdr:rowOff>
    </xdr:from>
    <xdr:ext cx="184731" cy="264560"/>
    <xdr:sp macro="" textlink="">
      <xdr:nvSpPr>
        <xdr:cNvPr id="280" name="TextBox 1">
          <a:extLst>
            <a:ext uri="{FF2B5EF4-FFF2-40B4-BE49-F238E27FC236}">
              <a16:creationId xmlns:a16="http://schemas.microsoft.com/office/drawing/2014/main" id="{3B6894D4-E071-4553-998D-E64C00B5EAEF}"/>
            </a:ext>
          </a:extLst>
        </xdr:cNvPr>
        <xdr:cNvSpPr txBox="1"/>
      </xdr:nvSpPr>
      <xdr:spPr>
        <a:xfrm>
          <a:off x="250507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113</xdr:row>
      <xdr:rowOff>0</xdr:rowOff>
    </xdr:from>
    <xdr:ext cx="184731" cy="264560"/>
    <xdr:sp macro="" textlink="">
      <xdr:nvSpPr>
        <xdr:cNvPr id="281" name="TextBox 1">
          <a:extLst>
            <a:ext uri="{FF2B5EF4-FFF2-40B4-BE49-F238E27FC236}">
              <a16:creationId xmlns:a16="http://schemas.microsoft.com/office/drawing/2014/main" id="{06E89A42-5976-4AA7-885D-24B133E0A85F}"/>
            </a:ext>
          </a:extLst>
        </xdr:cNvPr>
        <xdr:cNvSpPr txBox="1"/>
      </xdr:nvSpPr>
      <xdr:spPr>
        <a:xfrm>
          <a:off x="250507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282" name="TextBox 1">
          <a:extLst>
            <a:ext uri="{FF2B5EF4-FFF2-40B4-BE49-F238E27FC236}">
              <a16:creationId xmlns:a16="http://schemas.microsoft.com/office/drawing/2014/main" id="{ED8EE7C0-0B11-47FC-B94F-655775D64EEB}"/>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114</xdr:row>
      <xdr:rowOff>0</xdr:rowOff>
    </xdr:from>
    <xdr:ext cx="184731" cy="264560"/>
    <xdr:sp macro="" textlink="">
      <xdr:nvSpPr>
        <xdr:cNvPr id="283" name="TextBox 1">
          <a:extLst>
            <a:ext uri="{FF2B5EF4-FFF2-40B4-BE49-F238E27FC236}">
              <a16:creationId xmlns:a16="http://schemas.microsoft.com/office/drawing/2014/main" id="{06399F7B-5341-411C-A456-CF3A9E904D56}"/>
            </a:ext>
          </a:extLst>
        </xdr:cNvPr>
        <xdr:cNvSpPr txBox="1"/>
      </xdr:nvSpPr>
      <xdr:spPr>
        <a:xfrm>
          <a:off x="250507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84" name="TextBox 1">
          <a:extLst>
            <a:ext uri="{FF2B5EF4-FFF2-40B4-BE49-F238E27FC236}">
              <a16:creationId xmlns:a16="http://schemas.microsoft.com/office/drawing/2014/main" id="{AEF9FE41-D2E9-432D-A66F-A6EB6360059B}"/>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85" name="TextBox 1">
          <a:extLst>
            <a:ext uri="{FF2B5EF4-FFF2-40B4-BE49-F238E27FC236}">
              <a16:creationId xmlns:a16="http://schemas.microsoft.com/office/drawing/2014/main" id="{03D73E89-B1FE-4807-8D0A-0AF9DEC034CE}"/>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286" name="TextBox 1">
          <a:extLst>
            <a:ext uri="{FF2B5EF4-FFF2-40B4-BE49-F238E27FC236}">
              <a16:creationId xmlns:a16="http://schemas.microsoft.com/office/drawing/2014/main" id="{C2F17D64-860B-4165-93A7-7A6406D8C8BC}"/>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117</xdr:row>
      <xdr:rowOff>0</xdr:rowOff>
    </xdr:from>
    <xdr:ext cx="184731" cy="264560"/>
    <xdr:sp macro="" textlink="">
      <xdr:nvSpPr>
        <xdr:cNvPr id="287" name="TextBox 1">
          <a:extLst>
            <a:ext uri="{FF2B5EF4-FFF2-40B4-BE49-F238E27FC236}">
              <a16:creationId xmlns:a16="http://schemas.microsoft.com/office/drawing/2014/main" id="{FEE5BEA4-5504-460A-AFAA-31CFD1658F1C}"/>
            </a:ext>
          </a:extLst>
        </xdr:cNvPr>
        <xdr:cNvSpPr txBox="1"/>
      </xdr:nvSpPr>
      <xdr:spPr>
        <a:xfrm>
          <a:off x="25050750" y="13956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88" name="TextBox 1">
          <a:extLst>
            <a:ext uri="{FF2B5EF4-FFF2-40B4-BE49-F238E27FC236}">
              <a16:creationId xmlns:a16="http://schemas.microsoft.com/office/drawing/2014/main" id="{A0A472B8-E5E3-4593-BBAA-FA78FA1C9F3A}"/>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167</xdr:row>
      <xdr:rowOff>0</xdr:rowOff>
    </xdr:from>
    <xdr:ext cx="184731" cy="264560"/>
    <xdr:sp macro="" textlink="">
      <xdr:nvSpPr>
        <xdr:cNvPr id="289" name="TextBox 1">
          <a:extLst>
            <a:ext uri="{FF2B5EF4-FFF2-40B4-BE49-F238E27FC236}">
              <a16:creationId xmlns:a16="http://schemas.microsoft.com/office/drawing/2014/main" id="{B1A0E0C0-371A-4692-8002-D14E453F22F5}"/>
            </a:ext>
          </a:extLst>
        </xdr:cNvPr>
        <xdr:cNvSpPr txBox="1"/>
      </xdr:nvSpPr>
      <xdr:spPr>
        <a:xfrm>
          <a:off x="250507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113</xdr:row>
      <xdr:rowOff>0</xdr:rowOff>
    </xdr:from>
    <xdr:ext cx="184731" cy="264560"/>
    <xdr:sp macro="" textlink="">
      <xdr:nvSpPr>
        <xdr:cNvPr id="290" name="TextBox 1">
          <a:extLst>
            <a:ext uri="{FF2B5EF4-FFF2-40B4-BE49-F238E27FC236}">
              <a16:creationId xmlns:a16="http://schemas.microsoft.com/office/drawing/2014/main" id="{80921901-B127-4047-9D06-CD6032AF8728}"/>
            </a:ext>
          </a:extLst>
        </xdr:cNvPr>
        <xdr:cNvSpPr txBox="1"/>
      </xdr:nvSpPr>
      <xdr:spPr>
        <a:xfrm>
          <a:off x="250507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113</xdr:row>
      <xdr:rowOff>0</xdr:rowOff>
    </xdr:from>
    <xdr:ext cx="184731" cy="264560"/>
    <xdr:sp macro="" textlink="">
      <xdr:nvSpPr>
        <xdr:cNvPr id="291" name="TextBox 1">
          <a:extLst>
            <a:ext uri="{FF2B5EF4-FFF2-40B4-BE49-F238E27FC236}">
              <a16:creationId xmlns:a16="http://schemas.microsoft.com/office/drawing/2014/main" id="{79ACDA37-012D-4801-BB15-6C43F3CABACA}"/>
            </a:ext>
          </a:extLst>
        </xdr:cNvPr>
        <xdr:cNvSpPr txBox="1"/>
      </xdr:nvSpPr>
      <xdr:spPr>
        <a:xfrm>
          <a:off x="250507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113</xdr:row>
      <xdr:rowOff>0</xdr:rowOff>
    </xdr:from>
    <xdr:ext cx="184731" cy="264560"/>
    <xdr:sp macro="" textlink="">
      <xdr:nvSpPr>
        <xdr:cNvPr id="292" name="TextBox 1">
          <a:extLst>
            <a:ext uri="{FF2B5EF4-FFF2-40B4-BE49-F238E27FC236}">
              <a16:creationId xmlns:a16="http://schemas.microsoft.com/office/drawing/2014/main" id="{D641ECB6-4943-464E-A140-347A06979E8F}"/>
            </a:ext>
          </a:extLst>
        </xdr:cNvPr>
        <xdr:cNvSpPr txBox="1"/>
      </xdr:nvSpPr>
      <xdr:spPr>
        <a:xfrm>
          <a:off x="250507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293" name="TextBox 1">
          <a:extLst>
            <a:ext uri="{FF2B5EF4-FFF2-40B4-BE49-F238E27FC236}">
              <a16:creationId xmlns:a16="http://schemas.microsoft.com/office/drawing/2014/main" id="{D38DADB9-A9CA-4CBE-8F52-237C3011F5DB}"/>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294" name="TextBox 1">
          <a:extLst>
            <a:ext uri="{FF2B5EF4-FFF2-40B4-BE49-F238E27FC236}">
              <a16:creationId xmlns:a16="http://schemas.microsoft.com/office/drawing/2014/main" id="{41D666C5-82F9-4264-B996-FCD6E81F8CFC}"/>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295" name="TextBox 1">
          <a:extLst>
            <a:ext uri="{FF2B5EF4-FFF2-40B4-BE49-F238E27FC236}">
              <a16:creationId xmlns:a16="http://schemas.microsoft.com/office/drawing/2014/main" id="{3A593A20-FE00-4B1F-A7EE-060022755251}"/>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296" name="TextBox 1">
          <a:extLst>
            <a:ext uri="{FF2B5EF4-FFF2-40B4-BE49-F238E27FC236}">
              <a16:creationId xmlns:a16="http://schemas.microsoft.com/office/drawing/2014/main" id="{F8C46D33-E173-4BFD-93B9-DD9EF32D5A2C}"/>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297" name="TextBox 1">
          <a:extLst>
            <a:ext uri="{FF2B5EF4-FFF2-40B4-BE49-F238E27FC236}">
              <a16:creationId xmlns:a16="http://schemas.microsoft.com/office/drawing/2014/main" id="{0ACB2ADF-DBF4-4034-991D-B3B7B879B6F3}"/>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298" name="TextBox 1">
          <a:extLst>
            <a:ext uri="{FF2B5EF4-FFF2-40B4-BE49-F238E27FC236}">
              <a16:creationId xmlns:a16="http://schemas.microsoft.com/office/drawing/2014/main" id="{F3919964-D342-485A-BB9D-CEFA93AA46FB}"/>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299" name="TextBox 1">
          <a:extLst>
            <a:ext uri="{FF2B5EF4-FFF2-40B4-BE49-F238E27FC236}">
              <a16:creationId xmlns:a16="http://schemas.microsoft.com/office/drawing/2014/main" id="{262D68F5-DAD7-4415-B92D-53EB2819E3C3}"/>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300" name="TextBox 1">
          <a:extLst>
            <a:ext uri="{FF2B5EF4-FFF2-40B4-BE49-F238E27FC236}">
              <a16:creationId xmlns:a16="http://schemas.microsoft.com/office/drawing/2014/main" id="{8C427DC8-10F2-4DAC-8FC5-575F4529C3A6}"/>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37</xdr:col>
      <xdr:colOff>0</xdr:colOff>
      <xdr:row>159</xdr:row>
      <xdr:rowOff>0</xdr:rowOff>
    </xdr:from>
    <xdr:ext cx="184731" cy="264560"/>
    <xdr:sp macro="" textlink="">
      <xdr:nvSpPr>
        <xdr:cNvPr id="301" name="TextBox 1">
          <a:extLst>
            <a:ext uri="{FF2B5EF4-FFF2-40B4-BE49-F238E27FC236}">
              <a16:creationId xmlns:a16="http://schemas.microsoft.com/office/drawing/2014/main" id="{1232D167-AA69-4DF5-8760-EFA2883AFDE2}"/>
            </a:ext>
          </a:extLst>
        </xdr:cNvPr>
        <xdr:cNvSpPr txBox="1"/>
      </xdr:nvSpPr>
      <xdr:spPr>
        <a:xfrm>
          <a:off x="250507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166</xdr:row>
      <xdr:rowOff>0</xdr:rowOff>
    </xdr:from>
    <xdr:ext cx="184731" cy="264560"/>
    <xdr:sp macro="" textlink="">
      <xdr:nvSpPr>
        <xdr:cNvPr id="302" name="TextBox 301">
          <a:extLst>
            <a:ext uri="{FF2B5EF4-FFF2-40B4-BE49-F238E27FC236}">
              <a16:creationId xmlns:a16="http://schemas.microsoft.com/office/drawing/2014/main" id="{25E886D4-107B-4577-A03A-CEEDD3F733CA}"/>
            </a:ext>
          </a:extLst>
        </xdr:cNvPr>
        <xdr:cNvSpPr txBox="1"/>
      </xdr:nvSpPr>
      <xdr:spPr>
        <a:xfrm>
          <a:off x="2640330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03" name="TextBox 1">
          <a:extLst>
            <a:ext uri="{FF2B5EF4-FFF2-40B4-BE49-F238E27FC236}">
              <a16:creationId xmlns:a16="http://schemas.microsoft.com/office/drawing/2014/main" id="{B53ADCDA-B78E-440E-A6D0-695C04722792}"/>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166</xdr:row>
      <xdr:rowOff>0</xdr:rowOff>
    </xdr:from>
    <xdr:ext cx="184731" cy="264560"/>
    <xdr:sp macro="" textlink="">
      <xdr:nvSpPr>
        <xdr:cNvPr id="304" name="TextBox 1">
          <a:extLst>
            <a:ext uri="{FF2B5EF4-FFF2-40B4-BE49-F238E27FC236}">
              <a16:creationId xmlns:a16="http://schemas.microsoft.com/office/drawing/2014/main" id="{C649C0F6-16C1-475A-BFD0-91337303CB82}"/>
            </a:ext>
          </a:extLst>
        </xdr:cNvPr>
        <xdr:cNvSpPr txBox="1"/>
      </xdr:nvSpPr>
      <xdr:spPr>
        <a:xfrm>
          <a:off x="2640330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05" name="TextBox 1">
          <a:extLst>
            <a:ext uri="{FF2B5EF4-FFF2-40B4-BE49-F238E27FC236}">
              <a16:creationId xmlns:a16="http://schemas.microsoft.com/office/drawing/2014/main" id="{290C3ACF-A2B3-4364-ABA3-89BD64E73711}"/>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06" name="TextBox 1">
          <a:extLst>
            <a:ext uri="{FF2B5EF4-FFF2-40B4-BE49-F238E27FC236}">
              <a16:creationId xmlns:a16="http://schemas.microsoft.com/office/drawing/2014/main" id="{D16463AD-411A-4F49-A027-8B6366EFF358}"/>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07" name="TextBox 1">
          <a:extLst>
            <a:ext uri="{FF2B5EF4-FFF2-40B4-BE49-F238E27FC236}">
              <a16:creationId xmlns:a16="http://schemas.microsoft.com/office/drawing/2014/main" id="{647A2D9D-EFE6-4337-B0E9-B5B855EC1590}"/>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08" name="TextBox 1">
          <a:extLst>
            <a:ext uri="{FF2B5EF4-FFF2-40B4-BE49-F238E27FC236}">
              <a16:creationId xmlns:a16="http://schemas.microsoft.com/office/drawing/2014/main" id="{615DE992-5DD3-4EF8-AC77-2A658D03718C}"/>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09" name="TextBox 1">
          <a:extLst>
            <a:ext uri="{FF2B5EF4-FFF2-40B4-BE49-F238E27FC236}">
              <a16:creationId xmlns:a16="http://schemas.microsoft.com/office/drawing/2014/main" id="{809A4D30-F119-4F5B-9FCC-11E83E8FFBBA}"/>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10" name="TextBox 1">
          <a:extLst>
            <a:ext uri="{FF2B5EF4-FFF2-40B4-BE49-F238E27FC236}">
              <a16:creationId xmlns:a16="http://schemas.microsoft.com/office/drawing/2014/main" id="{42403743-8F0C-4E13-B046-591DF87AAA5C}"/>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11" name="TextBox 1">
          <a:extLst>
            <a:ext uri="{FF2B5EF4-FFF2-40B4-BE49-F238E27FC236}">
              <a16:creationId xmlns:a16="http://schemas.microsoft.com/office/drawing/2014/main" id="{820DEAD9-6995-41D1-A00D-04B3E87DA5C1}"/>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12" name="TextBox 1">
          <a:extLst>
            <a:ext uri="{FF2B5EF4-FFF2-40B4-BE49-F238E27FC236}">
              <a16:creationId xmlns:a16="http://schemas.microsoft.com/office/drawing/2014/main" id="{23CACE39-B3AC-4C29-BE49-7B9EEC4EC6B2}"/>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13" name="TextBox 1">
          <a:extLst>
            <a:ext uri="{FF2B5EF4-FFF2-40B4-BE49-F238E27FC236}">
              <a16:creationId xmlns:a16="http://schemas.microsoft.com/office/drawing/2014/main" id="{9BD69FDF-B1FA-4EF0-ADF7-B1E212F1D2C1}"/>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14" name="TextBox 1">
          <a:extLst>
            <a:ext uri="{FF2B5EF4-FFF2-40B4-BE49-F238E27FC236}">
              <a16:creationId xmlns:a16="http://schemas.microsoft.com/office/drawing/2014/main" id="{BE5990AB-4BE2-4287-9F06-D757E8B9B370}"/>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15" name="TextBox 1">
          <a:extLst>
            <a:ext uri="{FF2B5EF4-FFF2-40B4-BE49-F238E27FC236}">
              <a16:creationId xmlns:a16="http://schemas.microsoft.com/office/drawing/2014/main" id="{89E8B81A-66CA-4F67-A718-52A493C599A5}"/>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16" name="TextBox 1">
          <a:extLst>
            <a:ext uri="{FF2B5EF4-FFF2-40B4-BE49-F238E27FC236}">
              <a16:creationId xmlns:a16="http://schemas.microsoft.com/office/drawing/2014/main" id="{3EBF919C-BD98-4D26-83F6-51F64DBF2E66}"/>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17" name="TextBox 1">
          <a:extLst>
            <a:ext uri="{FF2B5EF4-FFF2-40B4-BE49-F238E27FC236}">
              <a16:creationId xmlns:a16="http://schemas.microsoft.com/office/drawing/2014/main" id="{68D47106-D28C-4442-975B-A598EE4C48A6}"/>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18" name="TextBox 1">
          <a:extLst>
            <a:ext uri="{FF2B5EF4-FFF2-40B4-BE49-F238E27FC236}">
              <a16:creationId xmlns:a16="http://schemas.microsoft.com/office/drawing/2014/main" id="{9DA97164-3877-4E2A-A8D3-CFF6B40EFB1F}"/>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19" name="TextBox 1">
          <a:extLst>
            <a:ext uri="{FF2B5EF4-FFF2-40B4-BE49-F238E27FC236}">
              <a16:creationId xmlns:a16="http://schemas.microsoft.com/office/drawing/2014/main" id="{1FDD6192-002B-44C7-A3D1-BED5FD293DB2}"/>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20" name="TextBox 1">
          <a:extLst>
            <a:ext uri="{FF2B5EF4-FFF2-40B4-BE49-F238E27FC236}">
              <a16:creationId xmlns:a16="http://schemas.microsoft.com/office/drawing/2014/main" id="{79B13788-B1BD-4260-B3A2-40C3453AEB98}"/>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21" name="TextBox 1">
          <a:extLst>
            <a:ext uri="{FF2B5EF4-FFF2-40B4-BE49-F238E27FC236}">
              <a16:creationId xmlns:a16="http://schemas.microsoft.com/office/drawing/2014/main" id="{B720B291-2B91-434A-9FDA-FFF9A67FB220}"/>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22" name="TextBox 1">
          <a:extLst>
            <a:ext uri="{FF2B5EF4-FFF2-40B4-BE49-F238E27FC236}">
              <a16:creationId xmlns:a16="http://schemas.microsoft.com/office/drawing/2014/main" id="{EB226692-DAF0-4041-9557-EB52BF20CC15}"/>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23" name="TextBox 1">
          <a:extLst>
            <a:ext uri="{FF2B5EF4-FFF2-40B4-BE49-F238E27FC236}">
              <a16:creationId xmlns:a16="http://schemas.microsoft.com/office/drawing/2014/main" id="{6D590D40-E042-43A3-8962-45E9C072B0DF}"/>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24" name="TextBox 1">
          <a:extLst>
            <a:ext uri="{FF2B5EF4-FFF2-40B4-BE49-F238E27FC236}">
              <a16:creationId xmlns:a16="http://schemas.microsoft.com/office/drawing/2014/main" id="{BFA126D0-A0EC-4FD1-8ACC-69BE34C0808D}"/>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25" name="TextBox 1">
          <a:extLst>
            <a:ext uri="{FF2B5EF4-FFF2-40B4-BE49-F238E27FC236}">
              <a16:creationId xmlns:a16="http://schemas.microsoft.com/office/drawing/2014/main" id="{63B92E59-3B51-4E56-9888-9BA7905AA661}"/>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26" name="TextBox 1">
          <a:extLst>
            <a:ext uri="{FF2B5EF4-FFF2-40B4-BE49-F238E27FC236}">
              <a16:creationId xmlns:a16="http://schemas.microsoft.com/office/drawing/2014/main" id="{971762D9-978D-4D2A-9334-7F485026B7DA}"/>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27" name="TextBox 1">
          <a:extLst>
            <a:ext uri="{FF2B5EF4-FFF2-40B4-BE49-F238E27FC236}">
              <a16:creationId xmlns:a16="http://schemas.microsoft.com/office/drawing/2014/main" id="{4220C07E-ABBA-42F5-97AB-38DCA02DA325}"/>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28" name="TextBox 1">
          <a:extLst>
            <a:ext uri="{FF2B5EF4-FFF2-40B4-BE49-F238E27FC236}">
              <a16:creationId xmlns:a16="http://schemas.microsoft.com/office/drawing/2014/main" id="{B2C13786-73CE-4C09-AF14-0A2DE901DCE9}"/>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29" name="TextBox 1">
          <a:extLst>
            <a:ext uri="{FF2B5EF4-FFF2-40B4-BE49-F238E27FC236}">
              <a16:creationId xmlns:a16="http://schemas.microsoft.com/office/drawing/2014/main" id="{9C648820-9ED7-4EC1-93C6-60D1048FA86D}"/>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330" name="TextBox 1">
          <a:extLst>
            <a:ext uri="{FF2B5EF4-FFF2-40B4-BE49-F238E27FC236}">
              <a16:creationId xmlns:a16="http://schemas.microsoft.com/office/drawing/2014/main" id="{384A1143-9533-45F3-81E3-43CE181A53CF}"/>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331" name="TextBox 1">
          <a:extLst>
            <a:ext uri="{FF2B5EF4-FFF2-40B4-BE49-F238E27FC236}">
              <a16:creationId xmlns:a16="http://schemas.microsoft.com/office/drawing/2014/main" id="{E47EE6A8-017B-475B-98FC-11A1902F3915}"/>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332" name="TextBox 1">
          <a:extLst>
            <a:ext uri="{FF2B5EF4-FFF2-40B4-BE49-F238E27FC236}">
              <a16:creationId xmlns:a16="http://schemas.microsoft.com/office/drawing/2014/main" id="{B2039844-99E6-4C09-B8AB-C3E3FD2A0947}"/>
            </a:ext>
          </a:extLst>
        </xdr:cNvPr>
        <xdr:cNvSpPr txBox="1"/>
      </xdr:nvSpPr>
      <xdr:spPr>
        <a:xfrm>
          <a:off x="26403300" y="13485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333" name="TextBox 1">
          <a:extLst>
            <a:ext uri="{FF2B5EF4-FFF2-40B4-BE49-F238E27FC236}">
              <a16:creationId xmlns:a16="http://schemas.microsoft.com/office/drawing/2014/main" id="{7519EEEF-6BD7-4E53-9E5C-D44E0FF4E2BE}"/>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34" name="TextBox 1">
          <a:extLst>
            <a:ext uri="{FF2B5EF4-FFF2-40B4-BE49-F238E27FC236}">
              <a16:creationId xmlns:a16="http://schemas.microsoft.com/office/drawing/2014/main" id="{E4CEB5AF-BBCD-4FF1-9046-F0ADEA834B02}"/>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35" name="TextBox 1">
          <a:extLst>
            <a:ext uri="{FF2B5EF4-FFF2-40B4-BE49-F238E27FC236}">
              <a16:creationId xmlns:a16="http://schemas.microsoft.com/office/drawing/2014/main" id="{3402B96E-AB40-4A43-96C3-AC0BF912D4A9}"/>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336" name="TextBox 1">
          <a:extLst>
            <a:ext uri="{FF2B5EF4-FFF2-40B4-BE49-F238E27FC236}">
              <a16:creationId xmlns:a16="http://schemas.microsoft.com/office/drawing/2014/main" id="{5FF31C76-72EC-45B3-BBD5-94EE56A106E0}"/>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37" name="TextBox 1">
          <a:extLst>
            <a:ext uri="{FF2B5EF4-FFF2-40B4-BE49-F238E27FC236}">
              <a16:creationId xmlns:a16="http://schemas.microsoft.com/office/drawing/2014/main" id="{9267EA71-1FAA-429F-8F69-BD68C6279A9E}"/>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338" name="TextBox 1">
          <a:extLst>
            <a:ext uri="{FF2B5EF4-FFF2-40B4-BE49-F238E27FC236}">
              <a16:creationId xmlns:a16="http://schemas.microsoft.com/office/drawing/2014/main" id="{86632E8E-D9DA-4113-BB25-359BDA12BF9B}"/>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339" name="TextBox 1">
          <a:extLst>
            <a:ext uri="{FF2B5EF4-FFF2-40B4-BE49-F238E27FC236}">
              <a16:creationId xmlns:a16="http://schemas.microsoft.com/office/drawing/2014/main" id="{BB86B962-6978-4938-971F-5DF7C083EB79}"/>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340" name="TextBox 1">
          <a:extLst>
            <a:ext uri="{FF2B5EF4-FFF2-40B4-BE49-F238E27FC236}">
              <a16:creationId xmlns:a16="http://schemas.microsoft.com/office/drawing/2014/main" id="{AD16CBFE-C1D4-4064-8FAF-B1DF6438E469}"/>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341" name="TextBox 1">
          <a:extLst>
            <a:ext uri="{FF2B5EF4-FFF2-40B4-BE49-F238E27FC236}">
              <a16:creationId xmlns:a16="http://schemas.microsoft.com/office/drawing/2014/main" id="{9553A8DE-0CC7-4008-AA09-C8D43E3F6CC5}"/>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342" name="TextBox 1">
          <a:extLst>
            <a:ext uri="{FF2B5EF4-FFF2-40B4-BE49-F238E27FC236}">
              <a16:creationId xmlns:a16="http://schemas.microsoft.com/office/drawing/2014/main" id="{F2868AF3-37E2-462C-BD83-BD9334CCDB65}"/>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343" name="TextBox 1">
          <a:extLst>
            <a:ext uri="{FF2B5EF4-FFF2-40B4-BE49-F238E27FC236}">
              <a16:creationId xmlns:a16="http://schemas.microsoft.com/office/drawing/2014/main" id="{8F25B996-3DA2-4D02-9A21-3BEA719CF82B}"/>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344" name="TextBox 1">
          <a:extLst>
            <a:ext uri="{FF2B5EF4-FFF2-40B4-BE49-F238E27FC236}">
              <a16:creationId xmlns:a16="http://schemas.microsoft.com/office/drawing/2014/main" id="{836D0FB5-E5C5-4679-AC7A-E4F6BEABE99C}"/>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345" name="TextBox 1">
          <a:extLst>
            <a:ext uri="{FF2B5EF4-FFF2-40B4-BE49-F238E27FC236}">
              <a16:creationId xmlns:a16="http://schemas.microsoft.com/office/drawing/2014/main" id="{885C7ACE-A64D-4DBE-96D1-BE83D46A6127}"/>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346" name="TextBox 1">
          <a:extLst>
            <a:ext uri="{FF2B5EF4-FFF2-40B4-BE49-F238E27FC236}">
              <a16:creationId xmlns:a16="http://schemas.microsoft.com/office/drawing/2014/main" id="{374143CD-2126-41CC-B59A-2DCC0A7B6650}"/>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347" name="TextBox 1">
          <a:extLst>
            <a:ext uri="{FF2B5EF4-FFF2-40B4-BE49-F238E27FC236}">
              <a16:creationId xmlns:a16="http://schemas.microsoft.com/office/drawing/2014/main" id="{B06A046B-EAD2-407B-83C0-D918904F213E}"/>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348" name="TextBox 1">
          <a:extLst>
            <a:ext uri="{FF2B5EF4-FFF2-40B4-BE49-F238E27FC236}">
              <a16:creationId xmlns:a16="http://schemas.microsoft.com/office/drawing/2014/main" id="{468A4900-07B8-438B-9DF3-4B171FE00DC3}"/>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349" name="TextBox 1">
          <a:extLst>
            <a:ext uri="{FF2B5EF4-FFF2-40B4-BE49-F238E27FC236}">
              <a16:creationId xmlns:a16="http://schemas.microsoft.com/office/drawing/2014/main" id="{EB4B4C00-95FA-4ED4-B596-90BA2EAF8501}"/>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130</xdr:row>
      <xdr:rowOff>0</xdr:rowOff>
    </xdr:from>
    <xdr:ext cx="184731" cy="264560"/>
    <xdr:sp macro="" textlink="">
      <xdr:nvSpPr>
        <xdr:cNvPr id="350" name="TextBox 1">
          <a:extLst>
            <a:ext uri="{FF2B5EF4-FFF2-40B4-BE49-F238E27FC236}">
              <a16:creationId xmlns:a16="http://schemas.microsoft.com/office/drawing/2014/main" id="{FE1A3C5D-B946-4FEB-896B-3E17CEA81DF3}"/>
            </a:ext>
          </a:extLst>
        </xdr:cNvPr>
        <xdr:cNvSpPr txBox="1"/>
      </xdr:nvSpPr>
      <xdr:spPr>
        <a:xfrm>
          <a:off x="26403300" y="16057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131</xdr:row>
      <xdr:rowOff>0</xdr:rowOff>
    </xdr:from>
    <xdr:ext cx="184731" cy="264560"/>
    <xdr:sp macro="" textlink="">
      <xdr:nvSpPr>
        <xdr:cNvPr id="351" name="TextBox 1">
          <a:extLst>
            <a:ext uri="{FF2B5EF4-FFF2-40B4-BE49-F238E27FC236}">
              <a16:creationId xmlns:a16="http://schemas.microsoft.com/office/drawing/2014/main" id="{E4623FB3-BE45-4E6A-AAFD-9C8D882D119E}"/>
            </a:ext>
          </a:extLst>
        </xdr:cNvPr>
        <xdr:cNvSpPr txBox="1"/>
      </xdr:nvSpPr>
      <xdr:spPr>
        <a:xfrm>
          <a:off x="26403300" y="16203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352" name="TextBox 1">
          <a:extLst>
            <a:ext uri="{FF2B5EF4-FFF2-40B4-BE49-F238E27FC236}">
              <a16:creationId xmlns:a16="http://schemas.microsoft.com/office/drawing/2014/main" id="{EDD764DC-7F22-4936-B4B4-1D706DDB88C5}"/>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353" name="TextBox 1">
          <a:extLst>
            <a:ext uri="{FF2B5EF4-FFF2-40B4-BE49-F238E27FC236}">
              <a16:creationId xmlns:a16="http://schemas.microsoft.com/office/drawing/2014/main" id="{2AD9FD10-120B-4B70-A98A-5E06DB3F5309}"/>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354" name="TextBox 1">
          <a:extLst>
            <a:ext uri="{FF2B5EF4-FFF2-40B4-BE49-F238E27FC236}">
              <a16:creationId xmlns:a16="http://schemas.microsoft.com/office/drawing/2014/main" id="{F144C8EC-8853-4368-8B63-52A71D946A21}"/>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355" name="TextBox 1">
          <a:extLst>
            <a:ext uri="{FF2B5EF4-FFF2-40B4-BE49-F238E27FC236}">
              <a16:creationId xmlns:a16="http://schemas.microsoft.com/office/drawing/2014/main" id="{6C36F353-6A90-4D49-9E18-385BB4FBBE61}"/>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136</xdr:row>
      <xdr:rowOff>0</xdr:rowOff>
    </xdr:from>
    <xdr:ext cx="184731" cy="264560"/>
    <xdr:sp macro="" textlink="">
      <xdr:nvSpPr>
        <xdr:cNvPr id="356" name="TextBox 1">
          <a:extLst>
            <a:ext uri="{FF2B5EF4-FFF2-40B4-BE49-F238E27FC236}">
              <a16:creationId xmlns:a16="http://schemas.microsoft.com/office/drawing/2014/main" id="{4553969F-B26D-43E4-9922-C588CAE0497C}"/>
            </a:ext>
          </a:extLst>
        </xdr:cNvPr>
        <xdr:cNvSpPr txBox="1"/>
      </xdr:nvSpPr>
      <xdr:spPr>
        <a:xfrm>
          <a:off x="26403300" y="16639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136</xdr:row>
      <xdr:rowOff>0</xdr:rowOff>
    </xdr:from>
    <xdr:ext cx="184731" cy="264560"/>
    <xdr:sp macro="" textlink="">
      <xdr:nvSpPr>
        <xdr:cNvPr id="357" name="TextBox 1">
          <a:extLst>
            <a:ext uri="{FF2B5EF4-FFF2-40B4-BE49-F238E27FC236}">
              <a16:creationId xmlns:a16="http://schemas.microsoft.com/office/drawing/2014/main" id="{7E150E39-002D-4638-A525-D2E248CD35DC}"/>
            </a:ext>
          </a:extLst>
        </xdr:cNvPr>
        <xdr:cNvSpPr txBox="1"/>
      </xdr:nvSpPr>
      <xdr:spPr>
        <a:xfrm>
          <a:off x="26403300" y="16639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141</xdr:row>
      <xdr:rowOff>0</xdr:rowOff>
    </xdr:from>
    <xdr:ext cx="184731" cy="264560"/>
    <xdr:sp macro="" textlink="">
      <xdr:nvSpPr>
        <xdr:cNvPr id="358" name="TextBox 1">
          <a:extLst>
            <a:ext uri="{FF2B5EF4-FFF2-40B4-BE49-F238E27FC236}">
              <a16:creationId xmlns:a16="http://schemas.microsoft.com/office/drawing/2014/main" id="{3FC02917-BC52-4B11-B8FD-51B67ADB47CE}"/>
            </a:ext>
          </a:extLst>
        </xdr:cNvPr>
        <xdr:cNvSpPr txBox="1"/>
      </xdr:nvSpPr>
      <xdr:spPr>
        <a:xfrm>
          <a:off x="26403300" y="1702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359" name="TextBox 1">
          <a:extLst>
            <a:ext uri="{FF2B5EF4-FFF2-40B4-BE49-F238E27FC236}">
              <a16:creationId xmlns:a16="http://schemas.microsoft.com/office/drawing/2014/main" id="{1E84DCA8-DDAE-49DE-95ED-40E63EE45936}"/>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360" name="TextBox 1">
          <a:extLst>
            <a:ext uri="{FF2B5EF4-FFF2-40B4-BE49-F238E27FC236}">
              <a16:creationId xmlns:a16="http://schemas.microsoft.com/office/drawing/2014/main" id="{B3EDD347-2C8A-438A-BA29-81880D643988}"/>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141</xdr:row>
      <xdr:rowOff>0</xdr:rowOff>
    </xdr:from>
    <xdr:ext cx="184731" cy="264560"/>
    <xdr:sp macro="" textlink="">
      <xdr:nvSpPr>
        <xdr:cNvPr id="361" name="TextBox 1">
          <a:extLst>
            <a:ext uri="{FF2B5EF4-FFF2-40B4-BE49-F238E27FC236}">
              <a16:creationId xmlns:a16="http://schemas.microsoft.com/office/drawing/2014/main" id="{1B65A2A1-48AD-43E4-ABBA-154A6F14CB79}"/>
            </a:ext>
          </a:extLst>
        </xdr:cNvPr>
        <xdr:cNvSpPr txBox="1"/>
      </xdr:nvSpPr>
      <xdr:spPr>
        <a:xfrm>
          <a:off x="26403300" y="1702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151</xdr:row>
      <xdr:rowOff>0</xdr:rowOff>
    </xdr:from>
    <xdr:ext cx="184731" cy="264560"/>
    <xdr:sp macro="" textlink="">
      <xdr:nvSpPr>
        <xdr:cNvPr id="362" name="TextBox 1">
          <a:extLst>
            <a:ext uri="{FF2B5EF4-FFF2-40B4-BE49-F238E27FC236}">
              <a16:creationId xmlns:a16="http://schemas.microsoft.com/office/drawing/2014/main" id="{7D59A863-99A9-4F43-A9F9-3D965D7892CD}"/>
            </a:ext>
          </a:extLst>
        </xdr:cNvPr>
        <xdr:cNvSpPr txBox="1"/>
      </xdr:nvSpPr>
      <xdr:spPr>
        <a:xfrm>
          <a:off x="2640330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151</xdr:row>
      <xdr:rowOff>0</xdr:rowOff>
    </xdr:from>
    <xdr:ext cx="184731" cy="264560"/>
    <xdr:sp macro="" textlink="">
      <xdr:nvSpPr>
        <xdr:cNvPr id="363" name="TextBox 1">
          <a:extLst>
            <a:ext uri="{FF2B5EF4-FFF2-40B4-BE49-F238E27FC236}">
              <a16:creationId xmlns:a16="http://schemas.microsoft.com/office/drawing/2014/main" id="{01880EA8-85F9-4138-AEF8-06AD64B8746B}"/>
            </a:ext>
          </a:extLst>
        </xdr:cNvPr>
        <xdr:cNvSpPr txBox="1"/>
      </xdr:nvSpPr>
      <xdr:spPr>
        <a:xfrm>
          <a:off x="2640330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148</xdr:row>
      <xdr:rowOff>0</xdr:rowOff>
    </xdr:from>
    <xdr:ext cx="184731" cy="264560"/>
    <xdr:sp macro="" textlink="">
      <xdr:nvSpPr>
        <xdr:cNvPr id="364" name="TextBox 1">
          <a:extLst>
            <a:ext uri="{FF2B5EF4-FFF2-40B4-BE49-F238E27FC236}">
              <a16:creationId xmlns:a16="http://schemas.microsoft.com/office/drawing/2014/main" id="{07AFBB08-C6A8-43C9-8DB0-95EF01EFA66B}"/>
            </a:ext>
          </a:extLst>
        </xdr:cNvPr>
        <xdr:cNvSpPr txBox="1"/>
      </xdr:nvSpPr>
      <xdr:spPr>
        <a:xfrm>
          <a:off x="26403300" y="1826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365" name="TextBox 1">
          <a:extLst>
            <a:ext uri="{FF2B5EF4-FFF2-40B4-BE49-F238E27FC236}">
              <a16:creationId xmlns:a16="http://schemas.microsoft.com/office/drawing/2014/main" id="{3164469F-FB15-4E69-A976-035F331D428F}"/>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366" name="TextBox 1">
          <a:extLst>
            <a:ext uri="{FF2B5EF4-FFF2-40B4-BE49-F238E27FC236}">
              <a16:creationId xmlns:a16="http://schemas.microsoft.com/office/drawing/2014/main" id="{7A6A0268-143A-4FFA-A7AF-D7F7E75FE212}"/>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367" name="TextBox 1">
          <a:extLst>
            <a:ext uri="{FF2B5EF4-FFF2-40B4-BE49-F238E27FC236}">
              <a16:creationId xmlns:a16="http://schemas.microsoft.com/office/drawing/2014/main" id="{74D0AA15-C747-4EE4-9401-0495AC6B63F3}"/>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368" name="TextBox 1">
          <a:extLst>
            <a:ext uri="{FF2B5EF4-FFF2-40B4-BE49-F238E27FC236}">
              <a16:creationId xmlns:a16="http://schemas.microsoft.com/office/drawing/2014/main" id="{A2CC2E0A-415F-49B8-A8E2-9F723E18E8D1}"/>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369" name="TextBox 1">
          <a:extLst>
            <a:ext uri="{FF2B5EF4-FFF2-40B4-BE49-F238E27FC236}">
              <a16:creationId xmlns:a16="http://schemas.microsoft.com/office/drawing/2014/main" id="{0EF4D2D3-A88D-4AE7-955B-1C8E054B9476}"/>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370" name="TextBox 1">
          <a:extLst>
            <a:ext uri="{FF2B5EF4-FFF2-40B4-BE49-F238E27FC236}">
              <a16:creationId xmlns:a16="http://schemas.microsoft.com/office/drawing/2014/main" id="{BF7FAE6E-6A84-412C-AF82-A7DE8BCFAF62}"/>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371" name="TextBox 1">
          <a:extLst>
            <a:ext uri="{FF2B5EF4-FFF2-40B4-BE49-F238E27FC236}">
              <a16:creationId xmlns:a16="http://schemas.microsoft.com/office/drawing/2014/main" id="{88E306ED-39C3-4223-9498-9DD9318C1121}"/>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148</xdr:row>
      <xdr:rowOff>0</xdr:rowOff>
    </xdr:from>
    <xdr:ext cx="184731" cy="264560"/>
    <xdr:sp macro="" textlink="">
      <xdr:nvSpPr>
        <xdr:cNvPr id="372" name="TextBox 1">
          <a:extLst>
            <a:ext uri="{FF2B5EF4-FFF2-40B4-BE49-F238E27FC236}">
              <a16:creationId xmlns:a16="http://schemas.microsoft.com/office/drawing/2014/main" id="{60A25DDC-EF75-41CB-A492-0F48477A1756}"/>
            </a:ext>
          </a:extLst>
        </xdr:cNvPr>
        <xdr:cNvSpPr txBox="1"/>
      </xdr:nvSpPr>
      <xdr:spPr>
        <a:xfrm>
          <a:off x="26403300" y="1826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148</xdr:row>
      <xdr:rowOff>0</xdr:rowOff>
    </xdr:from>
    <xdr:ext cx="184731" cy="264560"/>
    <xdr:sp macro="" textlink="">
      <xdr:nvSpPr>
        <xdr:cNvPr id="373" name="TextBox 1">
          <a:extLst>
            <a:ext uri="{FF2B5EF4-FFF2-40B4-BE49-F238E27FC236}">
              <a16:creationId xmlns:a16="http://schemas.microsoft.com/office/drawing/2014/main" id="{596A185E-AA01-4EAE-82A4-6D0A3C6BD7B9}"/>
            </a:ext>
          </a:extLst>
        </xdr:cNvPr>
        <xdr:cNvSpPr txBox="1"/>
      </xdr:nvSpPr>
      <xdr:spPr>
        <a:xfrm>
          <a:off x="26403300" y="1826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166</xdr:row>
      <xdr:rowOff>0</xdr:rowOff>
    </xdr:from>
    <xdr:ext cx="184731" cy="264560"/>
    <xdr:sp macro="" textlink="">
      <xdr:nvSpPr>
        <xdr:cNvPr id="374" name="TextBox 1">
          <a:extLst>
            <a:ext uri="{FF2B5EF4-FFF2-40B4-BE49-F238E27FC236}">
              <a16:creationId xmlns:a16="http://schemas.microsoft.com/office/drawing/2014/main" id="{830C44FB-700E-4467-ABD7-542F6232F091}"/>
            </a:ext>
          </a:extLst>
        </xdr:cNvPr>
        <xdr:cNvSpPr txBox="1"/>
      </xdr:nvSpPr>
      <xdr:spPr>
        <a:xfrm>
          <a:off x="2640330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159</xdr:row>
      <xdr:rowOff>0</xdr:rowOff>
    </xdr:from>
    <xdr:ext cx="184731" cy="264560"/>
    <xdr:sp macro="" textlink="">
      <xdr:nvSpPr>
        <xdr:cNvPr id="375" name="TextBox 1">
          <a:extLst>
            <a:ext uri="{FF2B5EF4-FFF2-40B4-BE49-F238E27FC236}">
              <a16:creationId xmlns:a16="http://schemas.microsoft.com/office/drawing/2014/main" id="{CBD7F6AF-6279-4F1B-9FEE-8768A6D5F282}"/>
            </a:ext>
          </a:extLst>
        </xdr:cNvPr>
        <xdr:cNvSpPr txBox="1"/>
      </xdr:nvSpPr>
      <xdr:spPr>
        <a:xfrm>
          <a:off x="2640330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159</xdr:row>
      <xdr:rowOff>0</xdr:rowOff>
    </xdr:from>
    <xdr:ext cx="184731" cy="264560"/>
    <xdr:sp macro="" textlink="">
      <xdr:nvSpPr>
        <xdr:cNvPr id="376" name="TextBox 1">
          <a:extLst>
            <a:ext uri="{FF2B5EF4-FFF2-40B4-BE49-F238E27FC236}">
              <a16:creationId xmlns:a16="http://schemas.microsoft.com/office/drawing/2014/main" id="{370E87CB-2897-40F7-AE2A-A4DDE0829DA5}"/>
            </a:ext>
          </a:extLst>
        </xdr:cNvPr>
        <xdr:cNvSpPr txBox="1"/>
      </xdr:nvSpPr>
      <xdr:spPr>
        <a:xfrm>
          <a:off x="2640330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159</xdr:row>
      <xdr:rowOff>0</xdr:rowOff>
    </xdr:from>
    <xdr:ext cx="184731" cy="264560"/>
    <xdr:sp macro="" textlink="">
      <xdr:nvSpPr>
        <xdr:cNvPr id="377" name="TextBox 1">
          <a:extLst>
            <a:ext uri="{FF2B5EF4-FFF2-40B4-BE49-F238E27FC236}">
              <a16:creationId xmlns:a16="http://schemas.microsoft.com/office/drawing/2014/main" id="{B1AE8B64-6EBC-431B-A30C-8B7C48DE433C}"/>
            </a:ext>
          </a:extLst>
        </xdr:cNvPr>
        <xdr:cNvSpPr txBox="1"/>
      </xdr:nvSpPr>
      <xdr:spPr>
        <a:xfrm>
          <a:off x="2640330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78" name="TextBox 1">
          <a:extLst>
            <a:ext uri="{FF2B5EF4-FFF2-40B4-BE49-F238E27FC236}">
              <a16:creationId xmlns:a16="http://schemas.microsoft.com/office/drawing/2014/main" id="{95FF6E96-3D65-4001-BF00-BF6864A4C51B}"/>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379" name="TextBox 1">
          <a:extLst>
            <a:ext uri="{FF2B5EF4-FFF2-40B4-BE49-F238E27FC236}">
              <a16:creationId xmlns:a16="http://schemas.microsoft.com/office/drawing/2014/main" id="{6F00F25F-9DA4-49E7-851B-D94650A20AC5}"/>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148</xdr:row>
      <xdr:rowOff>0</xdr:rowOff>
    </xdr:from>
    <xdr:ext cx="184731" cy="264560"/>
    <xdr:sp macro="" textlink="">
      <xdr:nvSpPr>
        <xdr:cNvPr id="380" name="TextBox 1">
          <a:extLst>
            <a:ext uri="{FF2B5EF4-FFF2-40B4-BE49-F238E27FC236}">
              <a16:creationId xmlns:a16="http://schemas.microsoft.com/office/drawing/2014/main" id="{5669268A-234A-4D01-8B59-1B6BD3D47D81}"/>
            </a:ext>
          </a:extLst>
        </xdr:cNvPr>
        <xdr:cNvSpPr txBox="1"/>
      </xdr:nvSpPr>
      <xdr:spPr>
        <a:xfrm>
          <a:off x="26403300" y="1826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381" name="TextBox 1">
          <a:extLst>
            <a:ext uri="{FF2B5EF4-FFF2-40B4-BE49-F238E27FC236}">
              <a16:creationId xmlns:a16="http://schemas.microsoft.com/office/drawing/2014/main" id="{90AC7BE8-9B9C-4C2B-9D5D-EE897D1E2FB6}"/>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382" name="TextBox 1">
          <a:extLst>
            <a:ext uri="{FF2B5EF4-FFF2-40B4-BE49-F238E27FC236}">
              <a16:creationId xmlns:a16="http://schemas.microsoft.com/office/drawing/2014/main" id="{21905F8B-0B8F-44A0-923E-05A11C40A04F}"/>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383" name="TextBox 1">
          <a:extLst>
            <a:ext uri="{FF2B5EF4-FFF2-40B4-BE49-F238E27FC236}">
              <a16:creationId xmlns:a16="http://schemas.microsoft.com/office/drawing/2014/main" id="{C15C558A-ABD1-4898-9EBC-4312A271F0D4}"/>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384" name="TextBox 1">
          <a:extLst>
            <a:ext uri="{FF2B5EF4-FFF2-40B4-BE49-F238E27FC236}">
              <a16:creationId xmlns:a16="http://schemas.microsoft.com/office/drawing/2014/main" id="{E27119FF-6183-4B93-B800-8FCCC65C9792}"/>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61</xdr:row>
      <xdr:rowOff>0</xdr:rowOff>
    </xdr:from>
    <xdr:ext cx="184731" cy="264560"/>
    <xdr:sp macro="" textlink="">
      <xdr:nvSpPr>
        <xdr:cNvPr id="385" name="TextBox 1">
          <a:extLst>
            <a:ext uri="{FF2B5EF4-FFF2-40B4-BE49-F238E27FC236}">
              <a16:creationId xmlns:a16="http://schemas.microsoft.com/office/drawing/2014/main" id="{58E4DF4B-F292-473D-95D2-605541B6D732}"/>
            </a:ext>
          </a:extLst>
        </xdr:cNvPr>
        <xdr:cNvSpPr txBox="1"/>
      </xdr:nvSpPr>
      <xdr:spPr>
        <a:xfrm>
          <a:off x="26403300" y="6988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102</xdr:row>
      <xdr:rowOff>0</xdr:rowOff>
    </xdr:from>
    <xdr:ext cx="184731" cy="264560"/>
    <xdr:sp macro="" textlink="">
      <xdr:nvSpPr>
        <xdr:cNvPr id="386" name="TextBox 1">
          <a:extLst>
            <a:ext uri="{FF2B5EF4-FFF2-40B4-BE49-F238E27FC236}">
              <a16:creationId xmlns:a16="http://schemas.microsoft.com/office/drawing/2014/main" id="{7E715BC7-2247-4164-A93C-E5DDDE35AA11}"/>
            </a:ext>
          </a:extLst>
        </xdr:cNvPr>
        <xdr:cNvSpPr txBox="1"/>
      </xdr:nvSpPr>
      <xdr:spPr>
        <a:xfrm>
          <a:off x="26403300" y="1189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387" name="TextBox 1">
          <a:extLst>
            <a:ext uri="{FF2B5EF4-FFF2-40B4-BE49-F238E27FC236}">
              <a16:creationId xmlns:a16="http://schemas.microsoft.com/office/drawing/2014/main" id="{80261CC3-9047-4019-A09B-BE0586F7A225}"/>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388" name="TextBox 1">
          <a:extLst>
            <a:ext uri="{FF2B5EF4-FFF2-40B4-BE49-F238E27FC236}">
              <a16:creationId xmlns:a16="http://schemas.microsoft.com/office/drawing/2014/main" id="{63A2C77D-4A4E-4328-B45D-11F58552DF25}"/>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107</xdr:row>
      <xdr:rowOff>0</xdr:rowOff>
    </xdr:from>
    <xdr:ext cx="184731" cy="264560"/>
    <xdr:sp macro="" textlink="">
      <xdr:nvSpPr>
        <xdr:cNvPr id="389" name="TextBox 1">
          <a:extLst>
            <a:ext uri="{FF2B5EF4-FFF2-40B4-BE49-F238E27FC236}">
              <a16:creationId xmlns:a16="http://schemas.microsoft.com/office/drawing/2014/main" id="{B060DA34-5D2D-4A2F-AC03-D7EF17CDE10E}"/>
            </a:ext>
          </a:extLst>
        </xdr:cNvPr>
        <xdr:cNvSpPr txBox="1"/>
      </xdr:nvSpPr>
      <xdr:spPr>
        <a:xfrm>
          <a:off x="2640330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390" name="TextBox 1">
          <a:extLst>
            <a:ext uri="{FF2B5EF4-FFF2-40B4-BE49-F238E27FC236}">
              <a16:creationId xmlns:a16="http://schemas.microsoft.com/office/drawing/2014/main" id="{72E51D81-E581-4D12-AFFF-92AF40EF2998}"/>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391" name="TextBox 1">
          <a:extLst>
            <a:ext uri="{FF2B5EF4-FFF2-40B4-BE49-F238E27FC236}">
              <a16:creationId xmlns:a16="http://schemas.microsoft.com/office/drawing/2014/main" id="{5BA42329-D908-4221-B025-651A18DF67B2}"/>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92" name="TextBox 1">
          <a:extLst>
            <a:ext uri="{FF2B5EF4-FFF2-40B4-BE49-F238E27FC236}">
              <a16:creationId xmlns:a16="http://schemas.microsoft.com/office/drawing/2014/main" id="{771D5F9B-F0B4-4879-A227-78C7BA68E0A1}"/>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93" name="TextBox 1">
          <a:extLst>
            <a:ext uri="{FF2B5EF4-FFF2-40B4-BE49-F238E27FC236}">
              <a16:creationId xmlns:a16="http://schemas.microsoft.com/office/drawing/2014/main" id="{6B1BC85A-8E80-42B3-A479-740F94E3F60E}"/>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394" name="TextBox 1">
          <a:extLst>
            <a:ext uri="{FF2B5EF4-FFF2-40B4-BE49-F238E27FC236}">
              <a16:creationId xmlns:a16="http://schemas.microsoft.com/office/drawing/2014/main" id="{56859AAB-A6ED-4CBD-BAEC-A7615E465EA1}"/>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395" name="TextBox 1">
          <a:extLst>
            <a:ext uri="{FF2B5EF4-FFF2-40B4-BE49-F238E27FC236}">
              <a16:creationId xmlns:a16="http://schemas.microsoft.com/office/drawing/2014/main" id="{EAC51A92-13DD-4EB0-BFA1-9792F521EAF8}"/>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96" name="TextBox 1">
          <a:extLst>
            <a:ext uri="{FF2B5EF4-FFF2-40B4-BE49-F238E27FC236}">
              <a16:creationId xmlns:a16="http://schemas.microsoft.com/office/drawing/2014/main" id="{5FE988B4-A819-41FE-9A1F-6CF20408FD15}"/>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97" name="TextBox 1">
          <a:extLst>
            <a:ext uri="{FF2B5EF4-FFF2-40B4-BE49-F238E27FC236}">
              <a16:creationId xmlns:a16="http://schemas.microsoft.com/office/drawing/2014/main" id="{CA054676-8998-4E86-92C7-FE017DA0D2D0}"/>
            </a:ext>
          </a:extLst>
        </xdr:cNvPr>
        <xdr:cNvSpPr txBox="1"/>
      </xdr:nvSpPr>
      <xdr:spPr>
        <a:xfrm>
          <a:off x="2640330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167</xdr:row>
      <xdr:rowOff>0</xdr:rowOff>
    </xdr:from>
    <xdr:ext cx="184731" cy="264560"/>
    <xdr:sp macro="" textlink="">
      <xdr:nvSpPr>
        <xdr:cNvPr id="398" name="TextBox 397">
          <a:extLst>
            <a:ext uri="{FF2B5EF4-FFF2-40B4-BE49-F238E27FC236}">
              <a16:creationId xmlns:a16="http://schemas.microsoft.com/office/drawing/2014/main" id="{D89E6E8A-C6AC-4D89-919B-E6A7330DDF8E}"/>
            </a:ext>
          </a:extLst>
        </xdr:cNvPr>
        <xdr:cNvSpPr txBox="1"/>
      </xdr:nvSpPr>
      <xdr:spPr>
        <a:xfrm>
          <a:off x="2640330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399" name="TextBox 1">
          <a:extLst>
            <a:ext uri="{FF2B5EF4-FFF2-40B4-BE49-F238E27FC236}">
              <a16:creationId xmlns:a16="http://schemas.microsoft.com/office/drawing/2014/main" id="{ABA8B50F-0AF6-4CE6-87A3-C2FA46F0D506}"/>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167</xdr:row>
      <xdr:rowOff>0</xdr:rowOff>
    </xdr:from>
    <xdr:ext cx="184731" cy="264560"/>
    <xdr:sp macro="" textlink="">
      <xdr:nvSpPr>
        <xdr:cNvPr id="400" name="TextBox 1">
          <a:extLst>
            <a:ext uri="{FF2B5EF4-FFF2-40B4-BE49-F238E27FC236}">
              <a16:creationId xmlns:a16="http://schemas.microsoft.com/office/drawing/2014/main" id="{E07BA1B9-FB94-41DE-B8FE-918A0EF4054E}"/>
            </a:ext>
          </a:extLst>
        </xdr:cNvPr>
        <xdr:cNvSpPr txBox="1"/>
      </xdr:nvSpPr>
      <xdr:spPr>
        <a:xfrm>
          <a:off x="2640330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01" name="TextBox 1">
          <a:extLst>
            <a:ext uri="{FF2B5EF4-FFF2-40B4-BE49-F238E27FC236}">
              <a16:creationId xmlns:a16="http://schemas.microsoft.com/office/drawing/2014/main" id="{70304AE9-FE81-4F2B-A66A-B6476DC3C2EF}"/>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02" name="TextBox 1">
          <a:extLst>
            <a:ext uri="{FF2B5EF4-FFF2-40B4-BE49-F238E27FC236}">
              <a16:creationId xmlns:a16="http://schemas.microsoft.com/office/drawing/2014/main" id="{FBA8CDE0-B604-4EE8-AD68-034CC45770B1}"/>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03" name="TextBox 1">
          <a:extLst>
            <a:ext uri="{FF2B5EF4-FFF2-40B4-BE49-F238E27FC236}">
              <a16:creationId xmlns:a16="http://schemas.microsoft.com/office/drawing/2014/main" id="{7E80DB0B-1221-4D45-A159-3FD896A347D9}"/>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04" name="TextBox 1">
          <a:extLst>
            <a:ext uri="{FF2B5EF4-FFF2-40B4-BE49-F238E27FC236}">
              <a16:creationId xmlns:a16="http://schemas.microsoft.com/office/drawing/2014/main" id="{C64D6480-7C5A-44AE-A4B3-B01E12EE90C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05" name="TextBox 1">
          <a:extLst>
            <a:ext uri="{FF2B5EF4-FFF2-40B4-BE49-F238E27FC236}">
              <a16:creationId xmlns:a16="http://schemas.microsoft.com/office/drawing/2014/main" id="{6A6A71AC-78EF-4C05-AD15-978AFEEB4F1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06" name="TextBox 1">
          <a:extLst>
            <a:ext uri="{FF2B5EF4-FFF2-40B4-BE49-F238E27FC236}">
              <a16:creationId xmlns:a16="http://schemas.microsoft.com/office/drawing/2014/main" id="{13D594A5-1164-456A-B086-D29B51BD8D9D}"/>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07" name="TextBox 1">
          <a:extLst>
            <a:ext uri="{FF2B5EF4-FFF2-40B4-BE49-F238E27FC236}">
              <a16:creationId xmlns:a16="http://schemas.microsoft.com/office/drawing/2014/main" id="{1A0BF8F8-6EF8-4A90-BA71-A1263945503E}"/>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08" name="TextBox 1">
          <a:extLst>
            <a:ext uri="{FF2B5EF4-FFF2-40B4-BE49-F238E27FC236}">
              <a16:creationId xmlns:a16="http://schemas.microsoft.com/office/drawing/2014/main" id="{65C30D7F-BE1D-4B4A-BB20-B1166851138F}"/>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09" name="TextBox 1">
          <a:extLst>
            <a:ext uri="{FF2B5EF4-FFF2-40B4-BE49-F238E27FC236}">
              <a16:creationId xmlns:a16="http://schemas.microsoft.com/office/drawing/2014/main" id="{1C70C9AE-A029-4574-B545-FBC276CE1C17}"/>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10" name="TextBox 1">
          <a:extLst>
            <a:ext uri="{FF2B5EF4-FFF2-40B4-BE49-F238E27FC236}">
              <a16:creationId xmlns:a16="http://schemas.microsoft.com/office/drawing/2014/main" id="{D59D5D58-502E-4F82-8245-13F75007800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11" name="TextBox 1">
          <a:extLst>
            <a:ext uri="{FF2B5EF4-FFF2-40B4-BE49-F238E27FC236}">
              <a16:creationId xmlns:a16="http://schemas.microsoft.com/office/drawing/2014/main" id="{0753A84E-10FA-47BD-BFBA-EB4CA8D92E9F}"/>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12" name="TextBox 1">
          <a:extLst>
            <a:ext uri="{FF2B5EF4-FFF2-40B4-BE49-F238E27FC236}">
              <a16:creationId xmlns:a16="http://schemas.microsoft.com/office/drawing/2014/main" id="{DB70A560-9A76-4D7C-A04B-53BCD9D62889}"/>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13" name="TextBox 1">
          <a:extLst>
            <a:ext uri="{FF2B5EF4-FFF2-40B4-BE49-F238E27FC236}">
              <a16:creationId xmlns:a16="http://schemas.microsoft.com/office/drawing/2014/main" id="{2902F908-ED8F-4C9D-B380-A51F03E8BB7C}"/>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14" name="TextBox 1">
          <a:extLst>
            <a:ext uri="{FF2B5EF4-FFF2-40B4-BE49-F238E27FC236}">
              <a16:creationId xmlns:a16="http://schemas.microsoft.com/office/drawing/2014/main" id="{C5757218-032A-41A8-BC6D-1F8855598154}"/>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15" name="TextBox 1">
          <a:extLst>
            <a:ext uri="{FF2B5EF4-FFF2-40B4-BE49-F238E27FC236}">
              <a16:creationId xmlns:a16="http://schemas.microsoft.com/office/drawing/2014/main" id="{87489237-F928-497A-984D-00233EAC95B6}"/>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16" name="TextBox 1">
          <a:extLst>
            <a:ext uri="{FF2B5EF4-FFF2-40B4-BE49-F238E27FC236}">
              <a16:creationId xmlns:a16="http://schemas.microsoft.com/office/drawing/2014/main" id="{4270E93B-E94C-4A0B-89BD-35CD49671310}"/>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17" name="TextBox 1">
          <a:extLst>
            <a:ext uri="{FF2B5EF4-FFF2-40B4-BE49-F238E27FC236}">
              <a16:creationId xmlns:a16="http://schemas.microsoft.com/office/drawing/2014/main" id="{0F172E6A-4375-42AB-8EAE-F060BC7FF565}"/>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18" name="TextBox 1">
          <a:extLst>
            <a:ext uri="{FF2B5EF4-FFF2-40B4-BE49-F238E27FC236}">
              <a16:creationId xmlns:a16="http://schemas.microsoft.com/office/drawing/2014/main" id="{F2E3636E-BF34-446C-B5F9-00E4835B147B}"/>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19" name="TextBox 1">
          <a:extLst>
            <a:ext uri="{FF2B5EF4-FFF2-40B4-BE49-F238E27FC236}">
              <a16:creationId xmlns:a16="http://schemas.microsoft.com/office/drawing/2014/main" id="{75A1643B-EF9C-4153-9F09-805A8F682C7A}"/>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20" name="TextBox 1">
          <a:extLst>
            <a:ext uri="{FF2B5EF4-FFF2-40B4-BE49-F238E27FC236}">
              <a16:creationId xmlns:a16="http://schemas.microsoft.com/office/drawing/2014/main" id="{1F8CF8D3-7138-414C-AF92-E92D29A1EDDA}"/>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21" name="TextBox 1">
          <a:extLst>
            <a:ext uri="{FF2B5EF4-FFF2-40B4-BE49-F238E27FC236}">
              <a16:creationId xmlns:a16="http://schemas.microsoft.com/office/drawing/2014/main" id="{2A0A8615-DB55-40AF-AAEE-7ABA36DDA3E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22" name="TextBox 1">
          <a:extLst>
            <a:ext uri="{FF2B5EF4-FFF2-40B4-BE49-F238E27FC236}">
              <a16:creationId xmlns:a16="http://schemas.microsoft.com/office/drawing/2014/main" id="{6745B968-0EB3-4526-873E-DEA5C1D7829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23" name="TextBox 1">
          <a:extLst>
            <a:ext uri="{FF2B5EF4-FFF2-40B4-BE49-F238E27FC236}">
              <a16:creationId xmlns:a16="http://schemas.microsoft.com/office/drawing/2014/main" id="{7ED419DB-ED54-4E4F-986B-570238FADB5E}"/>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24" name="TextBox 1">
          <a:extLst>
            <a:ext uri="{FF2B5EF4-FFF2-40B4-BE49-F238E27FC236}">
              <a16:creationId xmlns:a16="http://schemas.microsoft.com/office/drawing/2014/main" id="{5A0CC51F-76E6-4941-9880-0CA7F566D3E1}"/>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25" name="TextBox 1">
          <a:extLst>
            <a:ext uri="{FF2B5EF4-FFF2-40B4-BE49-F238E27FC236}">
              <a16:creationId xmlns:a16="http://schemas.microsoft.com/office/drawing/2014/main" id="{6719BB24-2A80-444F-840D-A343709D837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426" name="TextBox 1">
          <a:extLst>
            <a:ext uri="{FF2B5EF4-FFF2-40B4-BE49-F238E27FC236}">
              <a16:creationId xmlns:a16="http://schemas.microsoft.com/office/drawing/2014/main" id="{0E08BFA4-D6DD-451E-851F-FF8343628339}"/>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427" name="TextBox 1">
          <a:extLst>
            <a:ext uri="{FF2B5EF4-FFF2-40B4-BE49-F238E27FC236}">
              <a16:creationId xmlns:a16="http://schemas.microsoft.com/office/drawing/2014/main" id="{4E990755-13C5-4FB9-81EF-589A0A42DB00}"/>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428" name="TextBox 1">
          <a:extLst>
            <a:ext uri="{FF2B5EF4-FFF2-40B4-BE49-F238E27FC236}">
              <a16:creationId xmlns:a16="http://schemas.microsoft.com/office/drawing/2014/main" id="{2E9ADDCF-A342-4551-8AD2-685FC459DA53}"/>
            </a:ext>
          </a:extLst>
        </xdr:cNvPr>
        <xdr:cNvSpPr txBox="1"/>
      </xdr:nvSpPr>
      <xdr:spPr>
        <a:xfrm>
          <a:off x="26403300" y="13485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429" name="TextBox 1">
          <a:extLst>
            <a:ext uri="{FF2B5EF4-FFF2-40B4-BE49-F238E27FC236}">
              <a16:creationId xmlns:a16="http://schemas.microsoft.com/office/drawing/2014/main" id="{269D285C-D032-4C86-8D7D-407AB3C745CB}"/>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30" name="TextBox 1">
          <a:extLst>
            <a:ext uri="{FF2B5EF4-FFF2-40B4-BE49-F238E27FC236}">
              <a16:creationId xmlns:a16="http://schemas.microsoft.com/office/drawing/2014/main" id="{16D3D6F8-2ADC-4824-9F97-D7DCCC39727E}"/>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31" name="TextBox 1">
          <a:extLst>
            <a:ext uri="{FF2B5EF4-FFF2-40B4-BE49-F238E27FC236}">
              <a16:creationId xmlns:a16="http://schemas.microsoft.com/office/drawing/2014/main" id="{6FAAA55F-3403-42FD-8048-29D38A83433B}"/>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432" name="TextBox 1">
          <a:extLst>
            <a:ext uri="{FF2B5EF4-FFF2-40B4-BE49-F238E27FC236}">
              <a16:creationId xmlns:a16="http://schemas.microsoft.com/office/drawing/2014/main" id="{86B55E8D-BD18-4141-A83C-6C6FC0BF80A7}"/>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33" name="TextBox 1">
          <a:extLst>
            <a:ext uri="{FF2B5EF4-FFF2-40B4-BE49-F238E27FC236}">
              <a16:creationId xmlns:a16="http://schemas.microsoft.com/office/drawing/2014/main" id="{9DC3D130-50E1-4D55-858F-666321374C6F}"/>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434" name="TextBox 1">
          <a:extLst>
            <a:ext uri="{FF2B5EF4-FFF2-40B4-BE49-F238E27FC236}">
              <a16:creationId xmlns:a16="http://schemas.microsoft.com/office/drawing/2014/main" id="{4D461406-1B60-4151-94D4-A0AB7551FE78}"/>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435" name="TextBox 1">
          <a:extLst>
            <a:ext uri="{FF2B5EF4-FFF2-40B4-BE49-F238E27FC236}">
              <a16:creationId xmlns:a16="http://schemas.microsoft.com/office/drawing/2014/main" id="{26603191-0263-4CFA-BC19-8418034AB910}"/>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436" name="TextBox 1">
          <a:extLst>
            <a:ext uri="{FF2B5EF4-FFF2-40B4-BE49-F238E27FC236}">
              <a16:creationId xmlns:a16="http://schemas.microsoft.com/office/drawing/2014/main" id="{F341CF43-5489-423B-989A-C45231F41605}"/>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437" name="TextBox 1">
          <a:extLst>
            <a:ext uri="{FF2B5EF4-FFF2-40B4-BE49-F238E27FC236}">
              <a16:creationId xmlns:a16="http://schemas.microsoft.com/office/drawing/2014/main" id="{FD2B3AF0-BEF7-4B39-BEA7-C6313A21D6C2}"/>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438" name="TextBox 1">
          <a:extLst>
            <a:ext uri="{FF2B5EF4-FFF2-40B4-BE49-F238E27FC236}">
              <a16:creationId xmlns:a16="http://schemas.microsoft.com/office/drawing/2014/main" id="{1F258215-F885-4533-8CBF-7095B9C7BF33}"/>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439" name="TextBox 1">
          <a:extLst>
            <a:ext uri="{FF2B5EF4-FFF2-40B4-BE49-F238E27FC236}">
              <a16:creationId xmlns:a16="http://schemas.microsoft.com/office/drawing/2014/main" id="{19CDB6CA-32E0-489B-B697-61BF1CB91D11}"/>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440" name="TextBox 1">
          <a:extLst>
            <a:ext uri="{FF2B5EF4-FFF2-40B4-BE49-F238E27FC236}">
              <a16:creationId xmlns:a16="http://schemas.microsoft.com/office/drawing/2014/main" id="{CDB52B16-726E-4817-B644-7C79BABEC4B8}"/>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441" name="TextBox 1">
          <a:extLst>
            <a:ext uri="{FF2B5EF4-FFF2-40B4-BE49-F238E27FC236}">
              <a16:creationId xmlns:a16="http://schemas.microsoft.com/office/drawing/2014/main" id="{9D66185B-0C3D-488A-B493-3FBA8134B1F0}"/>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442" name="TextBox 1">
          <a:extLst>
            <a:ext uri="{FF2B5EF4-FFF2-40B4-BE49-F238E27FC236}">
              <a16:creationId xmlns:a16="http://schemas.microsoft.com/office/drawing/2014/main" id="{0568B063-DEFE-411C-9F9B-889C4328F553}"/>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443" name="TextBox 1">
          <a:extLst>
            <a:ext uri="{FF2B5EF4-FFF2-40B4-BE49-F238E27FC236}">
              <a16:creationId xmlns:a16="http://schemas.microsoft.com/office/drawing/2014/main" id="{DA839EFD-BA22-4DA8-BAC1-B4D7C98089C0}"/>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444" name="TextBox 1">
          <a:extLst>
            <a:ext uri="{FF2B5EF4-FFF2-40B4-BE49-F238E27FC236}">
              <a16:creationId xmlns:a16="http://schemas.microsoft.com/office/drawing/2014/main" id="{DD6C2BBF-12A8-455A-B088-C9F155615887}"/>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445" name="TextBox 1">
          <a:extLst>
            <a:ext uri="{FF2B5EF4-FFF2-40B4-BE49-F238E27FC236}">
              <a16:creationId xmlns:a16="http://schemas.microsoft.com/office/drawing/2014/main" id="{EDEF7196-6186-4D38-A7F4-78488185423D}"/>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131</xdr:row>
      <xdr:rowOff>0</xdr:rowOff>
    </xdr:from>
    <xdr:ext cx="184731" cy="264560"/>
    <xdr:sp macro="" textlink="">
      <xdr:nvSpPr>
        <xdr:cNvPr id="446" name="TextBox 1">
          <a:extLst>
            <a:ext uri="{FF2B5EF4-FFF2-40B4-BE49-F238E27FC236}">
              <a16:creationId xmlns:a16="http://schemas.microsoft.com/office/drawing/2014/main" id="{DC5E5685-2753-4CCB-9A72-CC6B70F9376E}"/>
            </a:ext>
          </a:extLst>
        </xdr:cNvPr>
        <xdr:cNvSpPr txBox="1"/>
      </xdr:nvSpPr>
      <xdr:spPr>
        <a:xfrm>
          <a:off x="26403300" y="16203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447" name="TextBox 1">
          <a:extLst>
            <a:ext uri="{FF2B5EF4-FFF2-40B4-BE49-F238E27FC236}">
              <a16:creationId xmlns:a16="http://schemas.microsoft.com/office/drawing/2014/main" id="{15C08DD8-E3EB-46B1-9A2A-131A5DDDA1D5}"/>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448" name="TextBox 1">
          <a:extLst>
            <a:ext uri="{FF2B5EF4-FFF2-40B4-BE49-F238E27FC236}">
              <a16:creationId xmlns:a16="http://schemas.microsoft.com/office/drawing/2014/main" id="{1D83F073-D45B-4344-994C-F66A36C1A2CB}"/>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449" name="TextBox 1">
          <a:extLst>
            <a:ext uri="{FF2B5EF4-FFF2-40B4-BE49-F238E27FC236}">
              <a16:creationId xmlns:a16="http://schemas.microsoft.com/office/drawing/2014/main" id="{32BF6503-574A-4AD1-A775-BC88826F54A0}"/>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450" name="TextBox 1">
          <a:extLst>
            <a:ext uri="{FF2B5EF4-FFF2-40B4-BE49-F238E27FC236}">
              <a16:creationId xmlns:a16="http://schemas.microsoft.com/office/drawing/2014/main" id="{D9DE6560-8D8B-487B-904E-1D394E4122F6}"/>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451" name="TextBox 1">
          <a:extLst>
            <a:ext uri="{FF2B5EF4-FFF2-40B4-BE49-F238E27FC236}">
              <a16:creationId xmlns:a16="http://schemas.microsoft.com/office/drawing/2014/main" id="{DA844173-F58E-4B7E-B39E-388386F12D97}"/>
            </a:ext>
          </a:extLst>
        </xdr:cNvPr>
        <xdr:cNvSpPr txBox="1"/>
      </xdr:nvSpPr>
      <xdr:spPr>
        <a:xfrm>
          <a:off x="26403300" y="1636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141</xdr:row>
      <xdr:rowOff>0</xdr:rowOff>
    </xdr:from>
    <xdr:ext cx="184731" cy="264560"/>
    <xdr:sp macro="" textlink="">
      <xdr:nvSpPr>
        <xdr:cNvPr id="452" name="TextBox 1">
          <a:extLst>
            <a:ext uri="{FF2B5EF4-FFF2-40B4-BE49-F238E27FC236}">
              <a16:creationId xmlns:a16="http://schemas.microsoft.com/office/drawing/2014/main" id="{831228F3-D195-4687-AB80-9C44FA971CF3}"/>
            </a:ext>
          </a:extLst>
        </xdr:cNvPr>
        <xdr:cNvSpPr txBox="1"/>
      </xdr:nvSpPr>
      <xdr:spPr>
        <a:xfrm>
          <a:off x="26403300" y="16949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136</xdr:row>
      <xdr:rowOff>0</xdr:rowOff>
    </xdr:from>
    <xdr:ext cx="184731" cy="264560"/>
    <xdr:sp macro="" textlink="">
      <xdr:nvSpPr>
        <xdr:cNvPr id="453" name="TextBox 1">
          <a:extLst>
            <a:ext uri="{FF2B5EF4-FFF2-40B4-BE49-F238E27FC236}">
              <a16:creationId xmlns:a16="http://schemas.microsoft.com/office/drawing/2014/main" id="{5C35B35E-9C1F-4D73-BDCE-8E969F8E3C5F}"/>
            </a:ext>
          </a:extLst>
        </xdr:cNvPr>
        <xdr:cNvSpPr txBox="1"/>
      </xdr:nvSpPr>
      <xdr:spPr>
        <a:xfrm>
          <a:off x="26403300" y="16639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143</xdr:row>
      <xdr:rowOff>0</xdr:rowOff>
    </xdr:from>
    <xdr:ext cx="184731" cy="264560"/>
    <xdr:sp macro="" textlink="">
      <xdr:nvSpPr>
        <xdr:cNvPr id="454" name="TextBox 1">
          <a:extLst>
            <a:ext uri="{FF2B5EF4-FFF2-40B4-BE49-F238E27FC236}">
              <a16:creationId xmlns:a16="http://schemas.microsoft.com/office/drawing/2014/main" id="{255E3AB4-79B2-42B3-BC5D-D2F9A61DBFD0}"/>
            </a:ext>
          </a:extLst>
        </xdr:cNvPr>
        <xdr:cNvSpPr txBox="1"/>
      </xdr:nvSpPr>
      <xdr:spPr>
        <a:xfrm>
          <a:off x="26403300" y="17258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455" name="TextBox 1">
          <a:extLst>
            <a:ext uri="{FF2B5EF4-FFF2-40B4-BE49-F238E27FC236}">
              <a16:creationId xmlns:a16="http://schemas.microsoft.com/office/drawing/2014/main" id="{01A3FDD0-CBB8-4AEC-8EE9-3954B298500B}"/>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456" name="TextBox 1">
          <a:extLst>
            <a:ext uri="{FF2B5EF4-FFF2-40B4-BE49-F238E27FC236}">
              <a16:creationId xmlns:a16="http://schemas.microsoft.com/office/drawing/2014/main" id="{C581CA48-87A3-4C74-ACD6-A6FF4AE3D1BF}"/>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143</xdr:row>
      <xdr:rowOff>0</xdr:rowOff>
    </xdr:from>
    <xdr:ext cx="184731" cy="264560"/>
    <xdr:sp macro="" textlink="">
      <xdr:nvSpPr>
        <xdr:cNvPr id="457" name="TextBox 1">
          <a:extLst>
            <a:ext uri="{FF2B5EF4-FFF2-40B4-BE49-F238E27FC236}">
              <a16:creationId xmlns:a16="http://schemas.microsoft.com/office/drawing/2014/main" id="{478A234C-FC2C-4ADF-9DB4-07313F910397}"/>
            </a:ext>
          </a:extLst>
        </xdr:cNvPr>
        <xdr:cNvSpPr txBox="1"/>
      </xdr:nvSpPr>
      <xdr:spPr>
        <a:xfrm>
          <a:off x="26403300" y="17258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458" name="TextBox 1">
          <a:extLst>
            <a:ext uri="{FF2B5EF4-FFF2-40B4-BE49-F238E27FC236}">
              <a16:creationId xmlns:a16="http://schemas.microsoft.com/office/drawing/2014/main" id="{73F02667-90AA-493C-B2DA-79DBA5878273}"/>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459" name="TextBox 1">
          <a:extLst>
            <a:ext uri="{FF2B5EF4-FFF2-40B4-BE49-F238E27FC236}">
              <a16:creationId xmlns:a16="http://schemas.microsoft.com/office/drawing/2014/main" id="{CD9C0363-18A1-40C3-9B72-6ADC27F7E19B}"/>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151</xdr:row>
      <xdr:rowOff>0</xdr:rowOff>
    </xdr:from>
    <xdr:ext cx="184731" cy="264560"/>
    <xdr:sp macro="" textlink="">
      <xdr:nvSpPr>
        <xdr:cNvPr id="460" name="TextBox 1">
          <a:extLst>
            <a:ext uri="{FF2B5EF4-FFF2-40B4-BE49-F238E27FC236}">
              <a16:creationId xmlns:a16="http://schemas.microsoft.com/office/drawing/2014/main" id="{3200B199-C961-4CF0-9419-F70911C603C7}"/>
            </a:ext>
          </a:extLst>
        </xdr:cNvPr>
        <xdr:cNvSpPr txBox="1"/>
      </xdr:nvSpPr>
      <xdr:spPr>
        <a:xfrm>
          <a:off x="2640330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461" name="TextBox 1">
          <a:extLst>
            <a:ext uri="{FF2B5EF4-FFF2-40B4-BE49-F238E27FC236}">
              <a16:creationId xmlns:a16="http://schemas.microsoft.com/office/drawing/2014/main" id="{3AC61014-BB07-45CC-AD56-C45FFE09532F}"/>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462" name="TextBox 1">
          <a:extLst>
            <a:ext uri="{FF2B5EF4-FFF2-40B4-BE49-F238E27FC236}">
              <a16:creationId xmlns:a16="http://schemas.microsoft.com/office/drawing/2014/main" id="{AEFB393E-0BEE-46E4-9734-ECF4332485D3}"/>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463" name="TextBox 1">
          <a:extLst>
            <a:ext uri="{FF2B5EF4-FFF2-40B4-BE49-F238E27FC236}">
              <a16:creationId xmlns:a16="http://schemas.microsoft.com/office/drawing/2014/main" id="{45703F0B-45ED-47E4-89F2-3127312EDB5D}"/>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464" name="TextBox 1">
          <a:extLst>
            <a:ext uri="{FF2B5EF4-FFF2-40B4-BE49-F238E27FC236}">
              <a16:creationId xmlns:a16="http://schemas.microsoft.com/office/drawing/2014/main" id="{E197F34A-474B-44FA-937F-E1B5D8908C01}"/>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465" name="TextBox 1">
          <a:extLst>
            <a:ext uri="{FF2B5EF4-FFF2-40B4-BE49-F238E27FC236}">
              <a16:creationId xmlns:a16="http://schemas.microsoft.com/office/drawing/2014/main" id="{8C8F541D-C128-47AF-A41B-9039E1025B00}"/>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466" name="TextBox 1">
          <a:extLst>
            <a:ext uri="{FF2B5EF4-FFF2-40B4-BE49-F238E27FC236}">
              <a16:creationId xmlns:a16="http://schemas.microsoft.com/office/drawing/2014/main" id="{78DF674E-32B0-4EAE-A460-8B64BA479E5B}"/>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467" name="TextBox 1">
          <a:extLst>
            <a:ext uri="{FF2B5EF4-FFF2-40B4-BE49-F238E27FC236}">
              <a16:creationId xmlns:a16="http://schemas.microsoft.com/office/drawing/2014/main" id="{A94DDCB1-2865-4E87-A48E-458DBCDBFDC5}"/>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151</xdr:row>
      <xdr:rowOff>0</xdr:rowOff>
    </xdr:from>
    <xdr:ext cx="184731" cy="264560"/>
    <xdr:sp macro="" textlink="">
      <xdr:nvSpPr>
        <xdr:cNvPr id="468" name="TextBox 1">
          <a:extLst>
            <a:ext uri="{FF2B5EF4-FFF2-40B4-BE49-F238E27FC236}">
              <a16:creationId xmlns:a16="http://schemas.microsoft.com/office/drawing/2014/main" id="{2A50B1E8-7A1C-4116-8B39-CEC3A524C7C6}"/>
            </a:ext>
          </a:extLst>
        </xdr:cNvPr>
        <xdr:cNvSpPr txBox="1"/>
      </xdr:nvSpPr>
      <xdr:spPr>
        <a:xfrm>
          <a:off x="2640330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151</xdr:row>
      <xdr:rowOff>0</xdr:rowOff>
    </xdr:from>
    <xdr:ext cx="184731" cy="264560"/>
    <xdr:sp macro="" textlink="">
      <xdr:nvSpPr>
        <xdr:cNvPr id="469" name="TextBox 1">
          <a:extLst>
            <a:ext uri="{FF2B5EF4-FFF2-40B4-BE49-F238E27FC236}">
              <a16:creationId xmlns:a16="http://schemas.microsoft.com/office/drawing/2014/main" id="{AD6D23B1-0751-484C-8CCA-A961B264494C}"/>
            </a:ext>
          </a:extLst>
        </xdr:cNvPr>
        <xdr:cNvSpPr txBox="1"/>
      </xdr:nvSpPr>
      <xdr:spPr>
        <a:xfrm>
          <a:off x="2640330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167</xdr:row>
      <xdr:rowOff>0</xdr:rowOff>
    </xdr:from>
    <xdr:ext cx="184731" cy="264560"/>
    <xdr:sp macro="" textlink="">
      <xdr:nvSpPr>
        <xdr:cNvPr id="470" name="TextBox 1">
          <a:extLst>
            <a:ext uri="{FF2B5EF4-FFF2-40B4-BE49-F238E27FC236}">
              <a16:creationId xmlns:a16="http://schemas.microsoft.com/office/drawing/2014/main" id="{2F383F5B-F9C0-43C8-8B1E-08E4FE5ED5B9}"/>
            </a:ext>
          </a:extLst>
        </xdr:cNvPr>
        <xdr:cNvSpPr txBox="1"/>
      </xdr:nvSpPr>
      <xdr:spPr>
        <a:xfrm>
          <a:off x="2640330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159</xdr:row>
      <xdr:rowOff>0</xdr:rowOff>
    </xdr:from>
    <xdr:ext cx="184731" cy="264560"/>
    <xdr:sp macro="" textlink="">
      <xdr:nvSpPr>
        <xdr:cNvPr id="471" name="TextBox 1">
          <a:extLst>
            <a:ext uri="{FF2B5EF4-FFF2-40B4-BE49-F238E27FC236}">
              <a16:creationId xmlns:a16="http://schemas.microsoft.com/office/drawing/2014/main" id="{DB0C33CD-3247-4D99-B9D1-BA9EBAA4F27A}"/>
            </a:ext>
          </a:extLst>
        </xdr:cNvPr>
        <xdr:cNvSpPr txBox="1"/>
      </xdr:nvSpPr>
      <xdr:spPr>
        <a:xfrm>
          <a:off x="2640330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159</xdr:row>
      <xdr:rowOff>0</xdr:rowOff>
    </xdr:from>
    <xdr:ext cx="184731" cy="264560"/>
    <xdr:sp macro="" textlink="">
      <xdr:nvSpPr>
        <xdr:cNvPr id="472" name="TextBox 1">
          <a:extLst>
            <a:ext uri="{FF2B5EF4-FFF2-40B4-BE49-F238E27FC236}">
              <a16:creationId xmlns:a16="http://schemas.microsoft.com/office/drawing/2014/main" id="{3EEF1080-7514-4D3F-BD7E-84337F0D4FE5}"/>
            </a:ext>
          </a:extLst>
        </xdr:cNvPr>
        <xdr:cNvSpPr txBox="1"/>
      </xdr:nvSpPr>
      <xdr:spPr>
        <a:xfrm>
          <a:off x="2640330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159</xdr:row>
      <xdr:rowOff>0</xdr:rowOff>
    </xdr:from>
    <xdr:ext cx="184731" cy="264560"/>
    <xdr:sp macro="" textlink="">
      <xdr:nvSpPr>
        <xdr:cNvPr id="473" name="TextBox 1">
          <a:extLst>
            <a:ext uri="{FF2B5EF4-FFF2-40B4-BE49-F238E27FC236}">
              <a16:creationId xmlns:a16="http://schemas.microsoft.com/office/drawing/2014/main" id="{FDC8E2F1-446D-4940-AFE7-99948DD3AFB5}"/>
            </a:ext>
          </a:extLst>
        </xdr:cNvPr>
        <xdr:cNvSpPr txBox="1"/>
      </xdr:nvSpPr>
      <xdr:spPr>
        <a:xfrm>
          <a:off x="2640330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74" name="TextBox 1">
          <a:extLst>
            <a:ext uri="{FF2B5EF4-FFF2-40B4-BE49-F238E27FC236}">
              <a16:creationId xmlns:a16="http://schemas.microsoft.com/office/drawing/2014/main" id="{54F4361B-1735-4108-82D1-2C17852A1BEF}"/>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475" name="TextBox 1">
          <a:extLst>
            <a:ext uri="{FF2B5EF4-FFF2-40B4-BE49-F238E27FC236}">
              <a16:creationId xmlns:a16="http://schemas.microsoft.com/office/drawing/2014/main" id="{828A40C5-5961-40A7-985B-DCB8E8C8F189}"/>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151</xdr:row>
      <xdr:rowOff>0</xdr:rowOff>
    </xdr:from>
    <xdr:ext cx="184731" cy="264560"/>
    <xdr:sp macro="" textlink="">
      <xdr:nvSpPr>
        <xdr:cNvPr id="476" name="TextBox 1">
          <a:extLst>
            <a:ext uri="{FF2B5EF4-FFF2-40B4-BE49-F238E27FC236}">
              <a16:creationId xmlns:a16="http://schemas.microsoft.com/office/drawing/2014/main" id="{0D6BE7DF-9088-48AD-8236-011998D236AD}"/>
            </a:ext>
          </a:extLst>
        </xdr:cNvPr>
        <xdr:cNvSpPr txBox="1"/>
      </xdr:nvSpPr>
      <xdr:spPr>
        <a:xfrm>
          <a:off x="2640330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477" name="TextBox 1">
          <a:extLst>
            <a:ext uri="{FF2B5EF4-FFF2-40B4-BE49-F238E27FC236}">
              <a16:creationId xmlns:a16="http://schemas.microsoft.com/office/drawing/2014/main" id="{A54A3D59-6F6B-47D5-B348-C4EE19429475}"/>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478" name="TextBox 1">
          <a:extLst>
            <a:ext uri="{FF2B5EF4-FFF2-40B4-BE49-F238E27FC236}">
              <a16:creationId xmlns:a16="http://schemas.microsoft.com/office/drawing/2014/main" id="{359DD146-1C23-400D-90DC-E97C7212E82E}"/>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479" name="TextBox 1">
          <a:extLst>
            <a:ext uri="{FF2B5EF4-FFF2-40B4-BE49-F238E27FC236}">
              <a16:creationId xmlns:a16="http://schemas.microsoft.com/office/drawing/2014/main" id="{99A370F1-3498-44BD-A3BF-7231E73523D7}"/>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480" name="TextBox 1">
          <a:extLst>
            <a:ext uri="{FF2B5EF4-FFF2-40B4-BE49-F238E27FC236}">
              <a16:creationId xmlns:a16="http://schemas.microsoft.com/office/drawing/2014/main" id="{B56D9798-AA94-42E5-93BA-33937F03FCD6}"/>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61</xdr:row>
      <xdr:rowOff>0</xdr:rowOff>
    </xdr:from>
    <xdr:ext cx="184731" cy="264560"/>
    <xdr:sp macro="" textlink="">
      <xdr:nvSpPr>
        <xdr:cNvPr id="481" name="TextBox 1">
          <a:extLst>
            <a:ext uri="{FF2B5EF4-FFF2-40B4-BE49-F238E27FC236}">
              <a16:creationId xmlns:a16="http://schemas.microsoft.com/office/drawing/2014/main" id="{58AE6406-67EC-40A9-B7E7-E551A9A3A191}"/>
            </a:ext>
          </a:extLst>
        </xdr:cNvPr>
        <xdr:cNvSpPr txBox="1"/>
      </xdr:nvSpPr>
      <xdr:spPr>
        <a:xfrm>
          <a:off x="26403300" y="6988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102</xdr:row>
      <xdr:rowOff>0</xdr:rowOff>
    </xdr:from>
    <xdr:ext cx="184731" cy="264560"/>
    <xdr:sp macro="" textlink="">
      <xdr:nvSpPr>
        <xdr:cNvPr id="482" name="TextBox 1">
          <a:extLst>
            <a:ext uri="{FF2B5EF4-FFF2-40B4-BE49-F238E27FC236}">
              <a16:creationId xmlns:a16="http://schemas.microsoft.com/office/drawing/2014/main" id="{72B97EB2-6EED-46BA-8453-22B91E04DFAB}"/>
            </a:ext>
          </a:extLst>
        </xdr:cNvPr>
        <xdr:cNvSpPr txBox="1"/>
      </xdr:nvSpPr>
      <xdr:spPr>
        <a:xfrm>
          <a:off x="26403300" y="1189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483" name="TextBox 1">
          <a:extLst>
            <a:ext uri="{FF2B5EF4-FFF2-40B4-BE49-F238E27FC236}">
              <a16:creationId xmlns:a16="http://schemas.microsoft.com/office/drawing/2014/main" id="{5E28ED06-F421-46EB-85CF-A86301E49211}"/>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484" name="TextBox 1">
          <a:extLst>
            <a:ext uri="{FF2B5EF4-FFF2-40B4-BE49-F238E27FC236}">
              <a16:creationId xmlns:a16="http://schemas.microsoft.com/office/drawing/2014/main" id="{BACA5739-90D8-4CBA-BEAD-3024C3969023}"/>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107</xdr:row>
      <xdr:rowOff>0</xdr:rowOff>
    </xdr:from>
    <xdr:ext cx="184731" cy="264560"/>
    <xdr:sp macro="" textlink="">
      <xdr:nvSpPr>
        <xdr:cNvPr id="485" name="TextBox 1">
          <a:extLst>
            <a:ext uri="{FF2B5EF4-FFF2-40B4-BE49-F238E27FC236}">
              <a16:creationId xmlns:a16="http://schemas.microsoft.com/office/drawing/2014/main" id="{5F133B68-2540-4BF7-A6E6-155D29D02E82}"/>
            </a:ext>
          </a:extLst>
        </xdr:cNvPr>
        <xdr:cNvSpPr txBox="1"/>
      </xdr:nvSpPr>
      <xdr:spPr>
        <a:xfrm>
          <a:off x="2640330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486" name="TextBox 1">
          <a:extLst>
            <a:ext uri="{FF2B5EF4-FFF2-40B4-BE49-F238E27FC236}">
              <a16:creationId xmlns:a16="http://schemas.microsoft.com/office/drawing/2014/main" id="{3CC1BCBA-5BAD-4FEE-98FE-3113F921DC9D}"/>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487" name="TextBox 1">
          <a:extLst>
            <a:ext uri="{FF2B5EF4-FFF2-40B4-BE49-F238E27FC236}">
              <a16:creationId xmlns:a16="http://schemas.microsoft.com/office/drawing/2014/main" id="{3BD6A349-9A83-41AB-9F4D-4EB90275B829}"/>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88" name="TextBox 1">
          <a:extLst>
            <a:ext uri="{FF2B5EF4-FFF2-40B4-BE49-F238E27FC236}">
              <a16:creationId xmlns:a16="http://schemas.microsoft.com/office/drawing/2014/main" id="{A38AE7FA-91BC-47AA-8BEE-16F4098CC3AB}"/>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89" name="TextBox 1">
          <a:extLst>
            <a:ext uri="{FF2B5EF4-FFF2-40B4-BE49-F238E27FC236}">
              <a16:creationId xmlns:a16="http://schemas.microsoft.com/office/drawing/2014/main" id="{962D8307-E9A9-4E66-B009-4384C37DD6C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490" name="TextBox 1">
          <a:extLst>
            <a:ext uri="{FF2B5EF4-FFF2-40B4-BE49-F238E27FC236}">
              <a16:creationId xmlns:a16="http://schemas.microsoft.com/office/drawing/2014/main" id="{C284BD11-7DB6-48C4-8E5B-CA4A3B9AB084}"/>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491" name="TextBox 1">
          <a:extLst>
            <a:ext uri="{FF2B5EF4-FFF2-40B4-BE49-F238E27FC236}">
              <a16:creationId xmlns:a16="http://schemas.microsoft.com/office/drawing/2014/main" id="{ADFC0819-4041-4A14-AD34-618A01C9E421}"/>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92" name="TextBox 1">
          <a:extLst>
            <a:ext uri="{FF2B5EF4-FFF2-40B4-BE49-F238E27FC236}">
              <a16:creationId xmlns:a16="http://schemas.microsoft.com/office/drawing/2014/main" id="{CB404935-A849-4048-BD40-B0E4B103BB54}"/>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93" name="TextBox 1">
          <a:extLst>
            <a:ext uri="{FF2B5EF4-FFF2-40B4-BE49-F238E27FC236}">
              <a16:creationId xmlns:a16="http://schemas.microsoft.com/office/drawing/2014/main" id="{7CA9FD4F-9490-4701-83F2-79F3DC057094}"/>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167</xdr:row>
      <xdr:rowOff>0</xdr:rowOff>
    </xdr:from>
    <xdr:ext cx="184731" cy="264560"/>
    <xdr:sp macro="" textlink="">
      <xdr:nvSpPr>
        <xdr:cNvPr id="494" name="TextBox 493">
          <a:extLst>
            <a:ext uri="{FF2B5EF4-FFF2-40B4-BE49-F238E27FC236}">
              <a16:creationId xmlns:a16="http://schemas.microsoft.com/office/drawing/2014/main" id="{FC21958F-07BE-45CD-AB71-1DF17BA77151}"/>
            </a:ext>
          </a:extLst>
        </xdr:cNvPr>
        <xdr:cNvSpPr txBox="1"/>
      </xdr:nvSpPr>
      <xdr:spPr>
        <a:xfrm>
          <a:off x="2640330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95" name="TextBox 1">
          <a:extLst>
            <a:ext uri="{FF2B5EF4-FFF2-40B4-BE49-F238E27FC236}">
              <a16:creationId xmlns:a16="http://schemas.microsoft.com/office/drawing/2014/main" id="{4E348AAD-A808-45F4-BCE0-9958293BAB2B}"/>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167</xdr:row>
      <xdr:rowOff>0</xdr:rowOff>
    </xdr:from>
    <xdr:ext cx="184731" cy="264560"/>
    <xdr:sp macro="" textlink="">
      <xdr:nvSpPr>
        <xdr:cNvPr id="496" name="TextBox 1">
          <a:extLst>
            <a:ext uri="{FF2B5EF4-FFF2-40B4-BE49-F238E27FC236}">
              <a16:creationId xmlns:a16="http://schemas.microsoft.com/office/drawing/2014/main" id="{DB309D47-3617-4E41-A7A4-ECA000E12128}"/>
            </a:ext>
          </a:extLst>
        </xdr:cNvPr>
        <xdr:cNvSpPr txBox="1"/>
      </xdr:nvSpPr>
      <xdr:spPr>
        <a:xfrm>
          <a:off x="2640330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97" name="TextBox 1">
          <a:extLst>
            <a:ext uri="{FF2B5EF4-FFF2-40B4-BE49-F238E27FC236}">
              <a16:creationId xmlns:a16="http://schemas.microsoft.com/office/drawing/2014/main" id="{8CAC3DFA-DE82-4290-84DD-227C4FED7BBE}"/>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98" name="TextBox 1">
          <a:extLst>
            <a:ext uri="{FF2B5EF4-FFF2-40B4-BE49-F238E27FC236}">
              <a16:creationId xmlns:a16="http://schemas.microsoft.com/office/drawing/2014/main" id="{D784F415-F399-46DA-9B45-C886109795DC}"/>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499" name="TextBox 1">
          <a:extLst>
            <a:ext uri="{FF2B5EF4-FFF2-40B4-BE49-F238E27FC236}">
              <a16:creationId xmlns:a16="http://schemas.microsoft.com/office/drawing/2014/main" id="{87DC415E-55DA-45F5-A8E3-F41C59E0EA9C}"/>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00" name="TextBox 1">
          <a:extLst>
            <a:ext uri="{FF2B5EF4-FFF2-40B4-BE49-F238E27FC236}">
              <a16:creationId xmlns:a16="http://schemas.microsoft.com/office/drawing/2014/main" id="{C2611A4F-51C6-46FF-9AC4-4735E4EC0872}"/>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01" name="TextBox 1">
          <a:extLst>
            <a:ext uri="{FF2B5EF4-FFF2-40B4-BE49-F238E27FC236}">
              <a16:creationId xmlns:a16="http://schemas.microsoft.com/office/drawing/2014/main" id="{C515A95A-0F0C-4D3C-AE72-CF2174758DE7}"/>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02" name="TextBox 1">
          <a:extLst>
            <a:ext uri="{FF2B5EF4-FFF2-40B4-BE49-F238E27FC236}">
              <a16:creationId xmlns:a16="http://schemas.microsoft.com/office/drawing/2014/main" id="{6193B743-1E2E-4438-8E5E-54BA17806838}"/>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03" name="TextBox 1">
          <a:extLst>
            <a:ext uri="{FF2B5EF4-FFF2-40B4-BE49-F238E27FC236}">
              <a16:creationId xmlns:a16="http://schemas.microsoft.com/office/drawing/2014/main" id="{BF5ABEA3-C3B7-481E-8C6E-CE224FDC22DD}"/>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04" name="TextBox 1">
          <a:extLst>
            <a:ext uri="{FF2B5EF4-FFF2-40B4-BE49-F238E27FC236}">
              <a16:creationId xmlns:a16="http://schemas.microsoft.com/office/drawing/2014/main" id="{2125134A-0DBC-461F-A947-D6157008B9A0}"/>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05" name="TextBox 1">
          <a:extLst>
            <a:ext uri="{FF2B5EF4-FFF2-40B4-BE49-F238E27FC236}">
              <a16:creationId xmlns:a16="http://schemas.microsoft.com/office/drawing/2014/main" id="{56150EC6-FC8F-4575-8E85-4F07FDBB8399}"/>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06" name="TextBox 1">
          <a:extLst>
            <a:ext uri="{FF2B5EF4-FFF2-40B4-BE49-F238E27FC236}">
              <a16:creationId xmlns:a16="http://schemas.microsoft.com/office/drawing/2014/main" id="{157F4C2E-A4A1-4B44-8413-B16EC55CB85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07" name="TextBox 1">
          <a:extLst>
            <a:ext uri="{FF2B5EF4-FFF2-40B4-BE49-F238E27FC236}">
              <a16:creationId xmlns:a16="http://schemas.microsoft.com/office/drawing/2014/main" id="{E073FB55-9904-4256-AB42-540A7CF40FEE}"/>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08" name="TextBox 1">
          <a:extLst>
            <a:ext uri="{FF2B5EF4-FFF2-40B4-BE49-F238E27FC236}">
              <a16:creationId xmlns:a16="http://schemas.microsoft.com/office/drawing/2014/main" id="{1D77DA1A-3A78-4360-8EC6-9D63631E6F7A}"/>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09" name="TextBox 1">
          <a:extLst>
            <a:ext uri="{FF2B5EF4-FFF2-40B4-BE49-F238E27FC236}">
              <a16:creationId xmlns:a16="http://schemas.microsoft.com/office/drawing/2014/main" id="{C3B95B1E-0EF8-462B-A7DB-E70FAC3ED62B}"/>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10" name="TextBox 1">
          <a:extLst>
            <a:ext uri="{FF2B5EF4-FFF2-40B4-BE49-F238E27FC236}">
              <a16:creationId xmlns:a16="http://schemas.microsoft.com/office/drawing/2014/main" id="{6C92F923-23A0-49D8-892D-5C21119F2660}"/>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11" name="TextBox 1">
          <a:extLst>
            <a:ext uri="{FF2B5EF4-FFF2-40B4-BE49-F238E27FC236}">
              <a16:creationId xmlns:a16="http://schemas.microsoft.com/office/drawing/2014/main" id="{4CBF7360-B105-48A4-BD0E-B436C662C3D4}"/>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12" name="TextBox 1">
          <a:extLst>
            <a:ext uri="{FF2B5EF4-FFF2-40B4-BE49-F238E27FC236}">
              <a16:creationId xmlns:a16="http://schemas.microsoft.com/office/drawing/2014/main" id="{3F4A004E-9FB0-4259-A282-352DA9E4C6B5}"/>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13" name="TextBox 1">
          <a:extLst>
            <a:ext uri="{FF2B5EF4-FFF2-40B4-BE49-F238E27FC236}">
              <a16:creationId xmlns:a16="http://schemas.microsoft.com/office/drawing/2014/main" id="{E3C8DB08-AE9E-4A62-AB91-8C6E2DD1EC5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14" name="TextBox 1">
          <a:extLst>
            <a:ext uri="{FF2B5EF4-FFF2-40B4-BE49-F238E27FC236}">
              <a16:creationId xmlns:a16="http://schemas.microsoft.com/office/drawing/2014/main" id="{E605CCA7-5BD5-46C3-B44F-95CAB5A9DF8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15" name="TextBox 1">
          <a:extLst>
            <a:ext uri="{FF2B5EF4-FFF2-40B4-BE49-F238E27FC236}">
              <a16:creationId xmlns:a16="http://schemas.microsoft.com/office/drawing/2014/main" id="{CFC519A8-09FD-49BD-82A6-9F730B42976E}"/>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16" name="TextBox 1">
          <a:extLst>
            <a:ext uri="{FF2B5EF4-FFF2-40B4-BE49-F238E27FC236}">
              <a16:creationId xmlns:a16="http://schemas.microsoft.com/office/drawing/2014/main" id="{E883A9A1-44A2-4A81-AD55-6FCC649E0E9A}"/>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17" name="TextBox 1">
          <a:extLst>
            <a:ext uri="{FF2B5EF4-FFF2-40B4-BE49-F238E27FC236}">
              <a16:creationId xmlns:a16="http://schemas.microsoft.com/office/drawing/2014/main" id="{48CE2F79-A5E2-47F2-8F55-F2F4FCAB65EF}"/>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18" name="TextBox 1">
          <a:extLst>
            <a:ext uri="{FF2B5EF4-FFF2-40B4-BE49-F238E27FC236}">
              <a16:creationId xmlns:a16="http://schemas.microsoft.com/office/drawing/2014/main" id="{B396509F-E250-4BC3-81E4-AFA300A4DAEF}"/>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19" name="TextBox 1">
          <a:extLst>
            <a:ext uri="{FF2B5EF4-FFF2-40B4-BE49-F238E27FC236}">
              <a16:creationId xmlns:a16="http://schemas.microsoft.com/office/drawing/2014/main" id="{DF68D995-F471-491C-B23C-EFA111F0791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20" name="TextBox 1">
          <a:extLst>
            <a:ext uri="{FF2B5EF4-FFF2-40B4-BE49-F238E27FC236}">
              <a16:creationId xmlns:a16="http://schemas.microsoft.com/office/drawing/2014/main" id="{460918BD-EB3D-496F-9E1C-5176E5141A38}"/>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21" name="TextBox 1">
          <a:extLst>
            <a:ext uri="{FF2B5EF4-FFF2-40B4-BE49-F238E27FC236}">
              <a16:creationId xmlns:a16="http://schemas.microsoft.com/office/drawing/2014/main" id="{3DB5FC01-A62A-4EE5-90F6-080F9B35188D}"/>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522" name="TextBox 1">
          <a:extLst>
            <a:ext uri="{FF2B5EF4-FFF2-40B4-BE49-F238E27FC236}">
              <a16:creationId xmlns:a16="http://schemas.microsoft.com/office/drawing/2014/main" id="{57D6E155-EB0F-40F2-94BF-3A66E8FC652B}"/>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523" name="TextBox 1">
          <a:extLst>
            <a:ext uri="{FF2B5EF4-FFF2-40B4-BE49-F238E27FC236}">
              <a16:creationId xmlns:a16="http://schemas.microsoft.com/office/drawing/2014/main" id="{6491A389-B8F2-4F5E-9BFA-27DCD8865241}"/>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524" name="TextBox 1">
          <a:extLst>
            <a:ext uri="{FF2B5EF4-FFF2-40B4-BE49-F238E27FC236}">
              <a16:creationId xmlns:a16="http://schemas.microsoft.com/office/drawing/2014/main" id="{3BFC9DE4-59B5-420E-A81D-68979AD8427F}"/>
            </a:ext>
          </a:extLst>
        </xdr:cNvPr>
        <xdr:cNvSpPr txBox="1"/>
      </xdr:nvSpPr>
      <xdr:spPr>
        <a:xfrm>
          <a:off x="26403300" y="13485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525" name="TextBox 1">
          <a:extLst>
            <a:ext uri="{FF2B5EF4-FFF2-40B4-BE49-F238E27FC236}">
              <a16:creationId xmlns:a16="http://schemas.microsoft.com/office/drawing/2014/main" id="{A130AFC5-488A-4793-A2E7-3DE7A688959F}"/>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26" name="TextBox 1">
          <a:extLst>
            <a:ext uri="{FF2B5EF4-FFF2-40B4-BE49-F238E27FC236}">
              <a16:creationId xmlns:a16="http://schemas.microsoft.com/office/drawing/2014/main" id="{9B3ACBF2-DF40-4B1D-B7FE-E5CC5D27A7D9}"/>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27" name="TextBox 1">
          <a:extLst>
            <a:ext uri="{FF2B5EF4-FFF2-40B4-BE49-F238E27FC236}">
              <a16:creationId xmlns:a16="http://schemas.microsoft.com/office/drawing/2014/main" id="{55BF02B7-4F3B-4BC6-A0F7-7188D2282938}"/>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528" name="TextBox 1">
          <a:extLst>
            <a:ext uri="{FF2B5EF4-FFF2-40B4-BE49-F238E27FC236}">
              <a16:creationId xmlns:a16="http://schemas.microsoft.com/office/drawing/2014/main" id="{E4287D5A-3D3C-4BC2-8A7A-A089C2171CF3}"/>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29" name="TextBox 1">
          <a:extLst>
            <a:ext uri="{FF2B5EF4-FFF2-40B4-BE49-F238E27FC236}">
              <a16:creationId xmlns:a16="http://schemas.microsoft.com/office/drawing/2014/main" id="{93366296-E898-4063-976A-EA129FADDD94}"/>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530" name="TextBox 1">
          <a:extLst>
            <a:ext uri="{FF2B5EF4-FFF2-40B4-BE49-F238E27FC236}">
              <a16:creationId xmlns:a16="http://schemas.microsoft.com/office/drawing/2014/main" id="{7805A5CA-0691-4384-BDC3-740DDE988993}"/>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531" name="TextBox 1">
          <a:extLst>
            <a:ext uri="{FF2B5EF4-FFF2-40B4-BE49-F238E27FC236}">
              <a16:creationId xmlns:a16="http://schemas.microsoft.com/office/drawing/2014/main" id="{B9366827-3364-4E25-9C90-3556E2FD4CBE}"/>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532" name="TextBox 1">
          <a:extLst>
            <a:ext uri="{FF2B5EF4-FFF2-40B4-BE49-F238E27FC236}">
              <a16:creationId xmlns:a16="http://schemas.microsoft.com/office/drawing/2014/main" id="{B97E74EC-4C76-45DF-A250-C06C9C0578DB}"/>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533" name="TextBox 1">
          <a:extLst>
            <a:ext uri="{FF2B5EF4-FFF2-40B4-BE49-F238E27FC236}">
              <a16:creationId xmlns:a16="http://schemas.microsoft.com/office/drawing/2014/main" id="{39B3238B-9B15-48DE-B641-E9CDA6958CA5}"/>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534" name="TextBox 1">
          <a:extLst>
            <a:ext uri="{FF2B5EF4-FFF2-40B4-BE49-F238E27FC236}">
              <a16:creationId xmlns:a16="http://schemas.microsoft.com/office/drawing/2014/main" id="{D776DDEA-71FC-4C5B-B7FE-C51A25227C30}"/>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535" name="TextBox 1">
          <a:extLst>
            <a:ext uri="{FF2B5EF4-FFF2-40B4-BE49-F238E27FC236}">
              <a16:creationId xmlns:a16="http://schemas.microsoft.com/office/drawing/2014/main" id="{529AAFFE-3F44-4D26-BCD9-9801510C3C4C}"/>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536" name="TextBox 1">
          <a:extLst>
            <a:ext uri="{FF2B5EF4-FFF2-40B4-BE49-F238E27FC236}">
              <a16:creationId xmlns:a16="http://schemas.microsoft.com/office/drawing/2014/main" id="{FF168BB3-4EEA-4B79-A2C9-607638F6DEA6}"/>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537" name="TextBox 1">
          <a:extLst>
            <a:ext uri="{FF2B5EF4-FFF2-40B4-BE49-F238E27FC236}">
              <a16:creationId xmlns:a16="http://schemas.microsoft.com/office/drawing/2014/main" id="{958E38A0-5E77-48EA-AB34-4035A94C3798}"/>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538" name="TextBox 1">
          <a:extLst>
            <a:ext uri="{FF2B5EF4-FFF2-40B4-BE49-F238E27FC236}">
              <a16:creationId xmlns:a16="http://schemas.microsoft.com/office/drawing/2014/main" id="{C4D4BC19-5036-4034-A0DB-8E84E910D964}"/>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539" name="TextBox 1">
          <a:extLst>
            <a:ext uri="{FF2B5EF4-FFF2-40B4-BE49-F238E27FC236}">
              <a16:creationId xmlns:a16="http://schemas.microsoft.com/office/drawing/2014/main" id="{6138CE04-C1E7-48B3-8B0C-9F65D7815FF7}"/>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540" name="TextBox 1">
          <a:extLst>
            <a:ext uri="{FF2B5EF4-FFF2-40B4-BE49-F238E27FC236}">
              <a16:creationId xmlns:a16="http://schemas.microsoft.com/office/drawing/2014/main" id="{05D7AC25-3A8F-494B-89A9-6AF96096FC40}"/>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541" name="TextBox 1">
          <a:extLst>
            <a:ext uri="{FF2B5EF4-FFF2-40B4-BE49-F238E27FC236}">
              <a16:creationId xmlns:a16="http://schemas.microsoft.com/office/drawing/2014/main" id="{7DBB6A2E-10E9-42D0-A629-63872B30E083}"/>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131</xdr:row>
      <xdr:rowOff>0</xdr:rowOff>
    </xdr:from>
    <xdr:ext cx="184731" cy="264560"/>
    <xdr:sp macro="" textlink="">
      <xdr:nvSpPr>
        <xdr:cNvPr id="542" name="TextBox 1">
          <a:extLst>
            <a:ext uri="{FF2B5EF4-FFF2-40B4-BE49-F238E27FC236}">
              <a16:creationId xmlns:a16="http://schemas.microsoft.com/office/drawing/2014/main" id="{EE43593F-CBE5-4897-9897-6BF1F5415B54}"/>
            </a:ext>
          </a:extLst>
        </xdr:cNvPr>
        <xdr:cNvSpPr txBox="1"/>
      </xdr:nvSpPr>
      <xdr:spPr>
        <a:xfrm>
          <a:off x="26403300" y="16203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543" name="TextBox 1">
          <a:extLst>
            <a:ext uri="{FF2B5EF4-FFF2-40B4-BE49-F238E27FC236}">
              <a16:creationId xmlns:a16="http://schemas.microsoft.com/office/drawing/2014/main" id="{18ED7FC8-2A6A-4BB2-887E-6FC5A0306D53}"/>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544" name="TextBox 1">
          <a:extLst>
            <a:ext uri="{FF2B5EF4-FFF2-40B4-BE49-F238E27FC236}">
              <a16:creationId xmlns:a16="http://schemas.microsoft.com/office/drawing/2014/main" id="{E0E8821F-A0B2-4A11-A7BE-F13E84BC7942}"/>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545" name="TextBox 1">
          <a:extLst>
            <a:ext uri="{FF2B5EF4-FFF2-40B4-BE49-F238E27FC236}">
              <a16:creationId xmlns:a16="http://schemas.microsoft.com/office/drawing/2014/main" id="{95CA64AF-7FB4-4C47-8CA0-742BE7D82780}"/>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546" name="TextBox 1">
          <a:extLst>
            <a:ext uri="{FF2B5EF4-FFF2-40B4-BE49-F238E27FC236}">
              <a16:creationId xmlns:a16="http://schemas.microsoft.com/office/drawing/2014/main" id="{E727A774-E98C-44E3-BDD4-DDCED72B9CFA}"/>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547" name="TextBox 1">
          <a:extLst>
            <a:ext uri="{FF2B5EF4-FFF2-40B4-BE49-F238E27FC236}">
              <a16:creationId xmlns:a16="http://schemas.microsoft.com/office/drawing/2014/main" id="{3B7AC5E1-E40B-464F-B78D-CCDC11196EFE}"/>
            </a:ext>
          </a:extLst>
        </xdr:cNvPr>
        <xdr:cNvSpPr txBox="1"/>
      </xdr:nvSpPr>
      <xdr:spPr>
        <a:xfrm>
          <a:off x="26403300" y="1636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141</xdr:row>
      <xdr:rowOff>0</xdr:rowOff>
    </xdr:from>
    <xdr:ext cx="184731" cy="264560"/>
    <xdr:sp macro="" textlink="">
      <xdr:nvSpPr>
        <xdr:cNvPr id="548" name="TextBox 1">
          <a:extLst>
            <a:ext uri="{FF2B5EF4-FFF2-40B4-BE49-F238E27FC236}">
              <a16:creationId xmlns:a16="http://schemas.microsoft.com/office/drawing/2014/main" id="{41E644EB-88AE-4410-B8D1-A7DF6EABB227}"/>
            </a:ext>
          </a:extLst>
        </xdr:cNvPr>
        <xdr:cNvSpPr txBox="1"/>
      </xdr:nvSpPr>
      <xdr:spPr>
        <a:xfrm>
          <a:off x="26403300" y="16949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136</xdr:row>
      <xdr:rowOff>0</xdr:rowOff>
    </xdr:from>
    <xdr:ext cx="184731" cy="264560"/>
    <xdr:sp macro="" textlink="">
      <xdr:nvSpPr>
        <xdr:cNvPr id="549" name="TextBox 1">
          <a:extLst>
            <a:ext uri="{FF2B5EF4-FFF2-40B4-BE49-F238E27FC236}">
              <a16:creationId xmlns:a16="http://schemas.microsoft.com/office/drawing/2014/main" id="{6012236B-5951-4417-A9ED-9217130683A6}"/>
            </a:ext>
          </a:extLst>
        </xdr:cNvPr>
        <xdr:cNvSpPr txBox="1"/>
      </xdr:nvSpPr>
      <xdr:spPr>
        <a:xfrm>
          <a:off x="26403300" y="16639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143</xdr:row>
      <xdr:rowOff>0</xdr:rowOff>
    </xdr:from>
    <xdr:ext cx="184731" cy="264560"/>
    <xdr:sp macro="" textlink="">
      <xdr:nvSpPr>
        <xdr:cNvPr id="550" name="TextBox 1">
          <a:extLst>
            <a:ext uri="{FF2B5EF4-FFF2-40B4-BE49-F238E27FC236}">
              <a16:creationId xmlns:a16="http://schemas.microsoft.com/office/drawing/2014/main" id="{509147B4-B109-4568-A46F-5A6EDC310F98}"/>
            </a:ext>
          </a:extLst>
        </xdr:cNvPr>
        <xdr:cNvSpPr txBox="1"/>
      </xdr:nvSpPr>
      <xdr:spPr>
        <a:xfrm>
          <a:off x="26403300" y="17258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551" name="TextBox 1">
          <a:extLst>
            <a:ext uri="{FF2B5EF4-FFF2-40B4-BE49-F238E27FC236}">
              <a16:creationId xmlns:a16="http://schemas.microsoft.com/office/drawing/2014/main" id="{1C7E77F8-4D87-4831-A355-539721820523}"/>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552" name="TextBox 1">
          <a:extLst>
            <a:ext uri="{FF2B5EF4-FFF2-40B4-BE49-F238E27FC236}">
              <a16:creationId xmlns:a16="http://schemas.microsoft.com/office/drawing/2014/main" id="{688054FB-8D6D-4A32-9FE7-CBD6D5F90F09}"/>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143</xdr:row>
      <xdr:rowOff>0</xdr:rowOff>
    </xdr:from>
    <xdr:ext cx="184731" cy="264560"/>
    <xdr:sp macro="" textlink="">
      <xdr:nvSpPr>
        <xdr:cNvPr id="553" name="TextBox 1">
          <a:extLst>
            <a:ext uri="{FF2B5EF4-FFF2-40B4-BE49-F238E27FC236}">
              <a16:creationId xmlns:a16="http://schemas.microsoft.com/office/drawing/2014/main" id="{C5DF7CEA-F066-4AC3-9980-8A8C08B48973}"/>
            </a:ext>
          </a:extLst>
        </xdr:cNvPr>
        <xdr:cNvSpPr txBox="1"/>
      </xdr:nvSpPr>
      <xdr:spPr>
        <a:xfrm>
          <a:off x="26403300" y="17258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554" name="TextBox 1">
          <a:extLst>
            <a:ext uri="{FF2B5EF4-FFF2-40B4-BE49-F238E27FC236}">
              <a16:creationId xmlns:a16="http://schemas.microsoft.com/office/drawing/2014/main" id="{32B2BD00-3653-4F33-BDEC-F2AAC27F2931}"/>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555" name="TextBox 1">
          <a:extLst>
            <a:ext uri="{FF2B5EF4-FFF2-40B4-BE49-F238E27FC236}">
              <a16:creationId xmlns:a16="http://schemas.microsoft.com/office/drawing/2014/main" id="{42139362-BF35-4408-BC86-144CD2D98CF2}"/>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151</xdr:row>
      <xdr:rowOff>0</xdr:rowOff>
    </xdr:from>
    <xdr:ext cx="184731" cy="264560"/>
    <xdr:sp macro="" textlink="">
      <xdr:nvSpPr>
        <xdr:cNvPr id="556" name="TextBox 1">
          <a:extLst>
            <a:ext uri="{FF2B5EF4-FFF2-40B4-BE49-F238E27FC236}">
              <a16:creationId xmlns:a16="http://schemas.microsoft.com/office/drawing/2014/main" id="{2676B798-9C82-4B0B-80C0-C7C4215E586B}"/>
            </a:ext>
          </a:extLst>
        </xdr:cNvPr>
        <xdr:cNvSpPr txBox="1"/>
      </xdr:nvSpPr>
      <xdr:spPr>
        <a:xfrm>
          <a:off x="2640330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557" name="TextBox 1">
          <a:extLst>
            <a:ext uri="{FF2B5EF4-FFF2-40B4-BE49-F238E27FC236}">
              <a16:creationId xmlns:a16="http://schemas.microsoft.com/office/drawing/2014/main" id="{A8155AF3-498F-4D3E-A757-B754B43EA352}"/>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558" name="TextBox 1">
          <a:extLst>
            <a:ext uri="{FF2B5EF4-FFF2-40B4-BE49-F238E27FC236}">
              <a16:creationId xmlns:a16="http://schemas.microsoft.com/office/drawing/2014/main" id="{EF5E4135-05C1-4E8A-B151-617484915447}"/>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559" name="TextBox 1">
          <a:extLst>
            <a:ext uri="{FF2B5EF4-FFF2-40B4-BE49-F238E27FC236}">
              <a16:creationId xmlns:a16="http://schemas.microsoft.com/office/drawing/2014/main" id="{758EE4A7-3D70-4C8B-B19D-1242899F8391}"/>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560" name="TextBox 1">
          <a:extLst>
            <a:ext uri="{FF2B5EF4-FFF2-40B4-BE49-F238E27FC236}">
              <a16:creationId xmlns:a16="http://schemas.microsoft.com/office/drawing/2014/main" id="{0977F4D0-0179-4AF1-A2C8-26927D951881}"/>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561" name="TextBox 1">
          <a:extLst>
            <a:ext uri="{FF2B5EF4-FFF2-40B4-BE49-F238E27FC236}">
              <a16:creationId xmlns:a16="http://schemas.microsoft.com/office/drawing/2014/main" id="{16AF5352-716E-4A8B-B5A8-91733378DABD}"/>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562" name="TextBox 1">
          <a:extLst>
            <a:ext uri="{FF2B5EF4-FFF2-40B4-BE49-F238E27FC236}">
              <a16:creationId xmlns:a16="http://schemas.microsoft.com/office/drawing/2014/main" id="{BF5FCEAE-D5CA-4394-A9BB-3EC26270E96A}"/>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67</xdr:row>
      <xdr:rowOff>0</xdr:rowOff>
    </xdr:from>
    <xdr:ext cx="184731" cy="264560"/>
    <xdr:sp macro="" textlink="">
      <xdr:nvSpPr>
        <xdr:cNvPr id="563" name="TextBox 1">
          <a:extLst>
            <a:ext uri="{FF2B5EF4-FFF2-40B4-BE49-F238E27FC236}">
              <a16:creationId xmlns:a16="http://schemas.microsoft.com/office/drawing/2014/main" id="{5A47D96A-B8C0-406C-9BEF-E6C739978B67}"/>
            </a:ext>
          </a:extLst>
        </xdr:cNvPr>
        <xdr:cNvSpPr txBox="1"/>
      </xdr:nvSpPr>
      <xdr:spPr>
        <a:xfrm>
          <a:off x="2640330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151</xdr:row>
      <xdr:rowOff>0</xdr:rowOff>
    </xdr:from>
    <xdr:ext cx="184731" cy="264560"/>
    <xdr:sp macro="" textlink="">
      <xdr:nvSpPr>
        <xdr:cNvPr id="564" name="TextBox 1">
          <a:extLst>
            <a:ext uri="{FF2B5EF4-FFF2-40B4-BE49-F238E27FC236}">
              <a16:creationId xmlns:a16="http://schemas.microsoft.com/office/drawing/2014/main" id="{9A591307-63DC-45F1-BC91-9BA65D4AC9FC}"/>
            </a:ext>
          </a:extLst>
        </xdr:cNvPr>
        <xdr:cNvSpPr txBox="1"/>
      </xdr:nvSpPr>
      <xdr:spPr>
        <a:xfrm>
          <a:off x="2640330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151</xdr:row>
      <xdr:rowOff>0</xdr:rowOff>
    </xdr:from>
    <xdr:ext cx="184731" cy="264560"/>
    <xdr:sp macro="" textlink="">
      <xdr:nvSpPr>
        <xdr:cNvPr id="565" name="TextBox 1">
          <a:extLst>
            <a:ext uri="{FF2B5EF4-FFF2-40B4-BE49-F238E27FC236}">
              <a16:creationId xmlns:a16="http://schemas.microsoft.com/office/drawing/2014/main" id="{506CF07A-A54A-4AC3-8BDE-45924D454633}"/>
            </a:ext>
          </a:extLst>
        </xdr:cNvPr>
        <xdr:cNvSpPr txBox="1"/>
      </xdr:nvSpPr>
      <xdr:spPr>
        <a:xfrm>
          <a:off x="2640330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167</xdr:row>
      <xdr:rowOff>0</xdr:rowOff>
    </xdr:from>
    <xdr:ext cx="184731" cy="264560"/>
    <xdr:sp macro="" textlink="">
      <xdr:nvSpPr>
        <xdr:cNvPr id="566" name="TextBox 1">
          <a:extLst>
            <a:ext uri="{FF2B5EF4-FFF2-40B4-BE49-F238E27FC236}">
              <a16:creationId xmlns:a16="http://schemas.microsoft.com/office/drawing/2014/main" id="{5F20C0BB-259F-49E5-AF6B-E66DD24B9596}"/>
            </a:ext>
          </a:extLst>
        </xdr:cNvPr>
        <xdr:cNvSpPr txBox="1"/>
      </xdr:nvSpPr>
      <xdr:spPr>
        <a:xfrm>
          <a:off x="2640330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159</xdr:row>
      <xdr:rowOff>0</xdr:rowOff>
    </xdr:from>
    <xdr:ext cx="184731" cy="264560"/>
    <xdr:sp macro="" textlink="">
      <xdr:nvSpPr>
        <xdr:cNvPr id="567" name="TextBox 1">
          <a:extLst>
            <a:ext uri="{FF2B5EF4-FFF2-40B4-BE49-F238E27FC236}">
              <a16:creationId xmlns:a16="http://schemas.microsoft.com/office/drawing/2014/main" id="{9251C865-E707-4CCB-9694-8CFF8A782160}"/>
            </a:ext>
          </a:extLst>
        </xdr:cNvPr>
        <xdr:cNvSpPr txBox="1"/>
      </xdr:nvSpPr>
      <xdr:spPr>
        <a:xfrm>
          <a:off x="2640330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159</xdr:row>
      <xdr:rowOff>0</xdr:rowOff>
    </xdr:from>
    <xdr:ext cx="184731" cy="264560"/>
    <xdr:sp macro="" textlink="">
      <xdr:nvSpPr>
        <xdr:cNvPr id="568" name="TextBox 1">
          <a:extLst>
            <a:ext uri="{FF2B5EF4-FFF2-40B4-BE49-F238E27FC236}">
              <a16:creationId xmlns:a16="http://schemas.microsoft.com/office/drawing/2014/main" id="{03778C06-1753-410A-A664-D867F8DEEE0B}"/>
            </a:ext>
          </a:extLst>
        </xdr:cNvPr>
        <xdr:cNvSpPr txBox="1"/>
      </xdr:nvSpPr>
      <xdr:spPr>
        <a:xfrm>
          <a:off x="2640330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159</xdr:row>
      <xdr:rowOff>0</xdr:rowOff>
    </xdr:from>
    <xdr:ext cx="184731" cy="264560"/>
    <xdr:sp macro="" textlink="">
      <xdr:nvSpPr>
        <xdr:cNvPr id="569" name="TextBox 1">
          <a:extLst>
            <a:ext uri="{FF2B5EF4-FFF2-40B4-BE49-F238E27FC236}">
              <a16:creationId xmlns:a16="http://schemas.microsoft.com/office/drawing/2014/main" id="{74D56F35-F8BC-4887-8D49-74D375E06707}"/>
            </a:ext>
          </a:extLst>
        </xdr:cNvPr>
        <xdr:cNvSpPr txBox="1"/>
      </xdr:nvSpPr>
      <xdr:spPr>
        <a:xfrm>
          <a:off x="2640330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70" name="TextBox 1">
          <a:extLst>
            <a:ext uri="{FF2B5EF4-FFF2-40B4-BE49-F238E27FC236}">
              <a16:creationId xmlns:a16="http://schemas.microsoft.com/office/drawing/2014/main" id="{3BBD2BCC-D5B3-4D76-BEDF-244D5B5E40B4}"/>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571" name="TextBox 1">
          <a:extLst>
            <a:ext uri="{FF2B5EF4-FFF2-40B4-BE49-F238E27FC236}">
              <a16:creationId xmlns:a16="http://schemas.microsoft.com/office/drawing/2014/main" id="{70D06E13-A941-4794-A42B-69B9EACC2A28}"/>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151</xdr:row>
      <xdr:rowOff>0</xdr:rowOff>
    </xdr:from>
    <xdr:ext cx="184731" cy="264560"/>
    <xdr:sp macro="" textlink="">
      <xdr:nvSpPr>
        <xdr:cNvPr id="572" name="TextBox 1">
          <a:extLst>
            <a:ext uri="{FF2B5EF4-FFF2-40B4-BE49-F238E27FC236}">
              <a16:creationId xmlns:a16="http://schemas.microsoft.com/office/drawing/2014/main" id="{37ECF6C2-FF51-457C-AFCE-32D9FE8AE27A}"/>
            </a:ext>
          </a:extLst>
        </xdr:cNvPr>
        <xdr:cNvSpPr txBox="1"/>
      </xdr:nvSpPr>
      <xdr:spPr>
        <a:xfrm>
          <a:off x="2640330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114</xdr:row>
      <xdr:rowOff>0</xdr:rowOff>
    </xdr:from>
    <xdr:ext cx="184731" cy="264560"/>
    <xdr:sp macro="" textlink="">
      <xdr:nvSpPr>
        <xdr:cNvPr id="573" name="TextBox 1">
          <a:extLst>
            <a:ext uri="{FF2B5EF4-FFF2-40B4-BE49-F238E27FC236}">
              <a16:creationId xmlns:a16="http://schemas.microsoft.com/office/drawing/2014/main" id="{5A11159E-BE56-45DD-BCAE-36AA6E049CDC}"/>
            </a:ext>
          </a:extLst>
        </xdr:cNvPr>
        <xdr:cNvSpPr txBox="1"/>
      </xdr:nvSpPr>
      <xdr:spPr>
        <a:xfrm>
          <a:off x="2640330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125</xdr:row>
      <xdr:rowOff>0</xdr:rowOff>
    </xdr:from>
    <xdr:ext cx="184731" cy="264560"/>
    <xdr:sp macro="" textlink="">
      <xdr:nvSpPr>
        <xdr:cNvPr id="574" name="TextBox 1">
          <a:extLst>
            <a:ext uri="{FF2B5EF4-FFF2-40B4-BE49-F238E27FC236}">
              <a16:creationId xmlns:a16="http://schemas.microsoft.com/office/drawing/2014/main" id="{04434EDF-848F-4B47-8CDE-B27FFFB8BBE6}"/>
            </a:ext>
          </a:extLst>
        </xdr:cNvPr>
        <xdr:cNvSpPr txBox="1"/>
      </xdr:nvSpPr>
      <xdr:spPr>
        <a:xfrm>
          <a:off x="2640330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575" name="TextBox 1">
          <a:extLst>
            <a:ext uri="{FF2B5EF4-FFF2-40B4-BE49-F238E27FC236}">
              <a16:creationId xmlns:a16="http://schemas.microsoft.com/office/drawing/2014/main" id="{EEE506D4-2B21-44F1-9A54-F04C83D4CE88}"/>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132</xdr:row>
      <xdr:rowOff>0</xdr:rowOff>
    </xdr:from>
    <xdr:ext cx="184731" cy="264560"/>
    <xdr:sp macro="" textlink="">
      <xdr:nvSpPr>
        <xdr:cNvPr id="576" name="TextBox 1">
          <a:extLst>
            <a:ext uri="{FF2B5EF4-FFF2-40B4-BE49-F238E27FC236}">
              <a16:creationId xmlns:a16="http://schemas.microsoft.com/office/drawing/2014/main" id="{33D504F6-7853-414F-9799-E6CE88BE9418}"/>
            </a:ext>
          </a:extLst>
        </xdr:cNvPr>
        <xdr:cNvSpPr txBox="1"/>
      </xdr:nvSpPr>
      <xdr:spPr>
        <a:xfrm>
          <a:off x="2640330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61</xdr:row>
      <xdr:rowOff>0</xdr:rowOff>
    </xdr:from>
    <xdr:ext cx="184731" cy="264560"/>
    <xdr:sp macro="" textlink="">
      <xdr:nvSpPr>
        <xdr:cNvPr id="577" name="TextBox 1">
          <a:extLst>
            <a:ext uri="{FF2B5EF4-FFF2-40B4-BE49-F238E27FC236}">
              <a16:creationId xmlns:a16="http://schemas.microsoft.com/office/drawing/2014/main" id="{D124EEF8-3C44-4063-901F-F1F3EDCAEF68}"/>
            </a:ext>
          </a:extLst>
        </xdr:cNvPr>
        <xdr:cNvSpPr txBox="1"/>
      </xdr:nvSpPr>
      <xdr:spPr>
        <a:xfrm>
          <a:off x="26403300" y="6988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102</xdr:row>
      <xdr:rowOff>0</xdr:rowOff>
    </xdr:from>
    <xdr:ext cx="184731" cy="264560"/>
    <xdr:sp macro="" textlink="">
      <xdr:nvSpPr>
        <xdr:cNvPr id="578" name="TextBox 1">
          <a:extLst>
            <a:ext uri="{FF2B5EF4-FFF2-40B4-BE49-F238E27FC236}">
              <a16:creationId xmlns:a16="http://schemas.microsoft.com/office/drawing/2014/main" id="{F9D6F9C0-19D1-4C72-ADF3-7988EA5D99F5}"/>
            </a:ext>
          </a:extLst>
        </xdr:cNvPr>
        <xdr:cNvSpPr txBox="1"/>
      </xdr:nvSpPr>
      <xdr:spPr>
        <a:xfrm>
          <a:off x="26403300" y="1189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579" name="TextBox 1">
          <a:extLst>
            <a:ext uri="{FF2B5EF4-FFF2-40B4-BE49-F238E27FC236}">
              <a16:creationId xmlns:a16="http://schemas.microsoft.com/office/drawing/2014/main" id="{C5842B9C-465E-44A2-A684-26A986F178A8}"/>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152</xdr:row>
      <xdr:rowOff>0</xdr:rowOff>
    </xdr:from>
    <xdr:ext cx="184731" cy="264560"/>
    <xdr:sp macro="" textlink="">
      <xdr:nvSpPr>
        <xdr:cNvPr id="580" name="TextBox 1">
          <a:extLst>
            <a:ext uri="{FF2B5EF4-FFF2-40B4-BE49-F238E27FC236}">
              <a16:creationId xmlns:a16="http://schemas.microsoft.com/office/drawing/2014/main" id="{EAD9786B-99D2-4763-930D-34E94A708D18}"/>
            </a:ext>
          </a:extLst>
        </xdr:cNvPr>
        <xdr:cNvSpPr txBox="1"/>
      </xdr:nvSpPr>
      <xdr:spPr>
        <a:xfrm>
          <a:off x="2640330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107</xdr:row>
      <xdr:rowOff>0</xdr:rowOff>
    </xdr:from>
    <xdr:ext cx="184731" cy="264560"/>
    <xdr:sp macro="" textlink="">
      <xdr:nvSpPr>
        <xdr:cNvPr id="581" name="TextBox 1">
          <a:extLst>
            <a:ext uri="{FF2B5EF4-FFF2-40B4-BE49-F238E27FC236}">
              <a16:creationId xmlns:a16="http://schemas.microsoft.com/office/drawing/2014/main" id="{CF98C70F-3F97-4303-8B80-041DE9DDF2E7}"/>
            </a:ext>
          </a:extLst>
        </xdr:cNvPr>
        <xdr:cNvSpPr txBox="1"/>
      </xdr:nvSpPr>
      <xdr:spPr>
        <a:xfrm>
          <a:off x="2640330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582" name="TextBox 1">
          <a:extLst>
            <a:ext uri="{FF2B5EF4-FFF2-40B4-BE49-F238E27FC236}">
              <a16:creationId xmlns:a16="http://schemas.microsoft.com/office/drawing/2014/main" id="{36FAE6AB-B17B-4EB4-9697-EA9BE6AD42C7}"/>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109</xdr:row>
      <xdr:rowOff>0</xdr:rowOff>
    </xdr:from>
    <xdr:ext cx="184731" cy="264560"/>
    <xdr:sp macro="" textlink="">
      <xdr:nvSpPr>
        <xdr:cNvPr id="583" name="TextBox 1">
          <a:extLst>
            <a:ext uri="{FF2B5EF4-FFF2-40B4-BE49-F238E27FC236}">
              <a16:creationId xmlns:a16="http://schemas.microsoft.com/office/drawing/2014/main" id="{BE80BD01-8F64-4DBE-8711-E25952196309}"/>
            </a:ext>
          </a:extLst>
        </xdr:cNvPr>
        <xdr:cNvSpPr txBox="1"/>
      </xdr:nvSpPr>
      <xdr:spPr>
        <a:xfrm>
          <a:off x="2640330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84" name="TextBox 1">
          <a:extLst>
            <a:ext uri="{FF2B5EF4-FFF2-40B4-BE49-F238E27FC236}">
              <a16:creationId xmlns:a16="http://schemas.microsoft.com/office/drawing/2014/main" id="{13C1C11D-4349-4F3B-87C6-98FCBA69FA94}"/>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85" name="TextBox 1">
          <a:extLst>
            <a:ext uri="{FF2B5EF4-FFF2-40B4-BE49-F238E27FC236}">
              <a16:creationId xmlns:a16="http://schemas.microsoft.com/office/drawing/2014/main" id="{D9B52130-A2A2-479E-9FE8-DD8BBE7D63A3}"/>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586" name="TextBox 1">
          <a:extLst>
            <a:ext uri="{FF2B5EF4-FFF2-40B4-BE49-F238E27FC236}">
              <a16:creationId xmlns:a16="http://schemas.microsoft.com/office/drawing/2014/main" id="{7499AE8C-9AEB-4E2B-A1D7-1E64011C6098}"/>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113</xdr:row>
      <xdr:rowOff>0</xdr:rowOff>
    </xdr:from>
    <xdr:ext cx="184731" cy="264560"/>
    <xdr:sp macro="" textlink="">
      <xdr:nvSpPr>
        <xdr:cNvPr id="587" name="TextBox 1">
          <a:extLst>
            <a:ext uri="{FF2B5EF4-FFF2-40B4-BE49-F238E27FC236}">
              <a16:creationId xmlns:a16="http://schemas.microsoft.com/office/drawing/2014/main" id="{D8857F57-E39B-4740-B09A-A3499D9845FA}"/>
            </a:ext>
          </a:extLst>
        </xdr:cNvPr>
        <xdr:cNvSpPr txBox="1"/>
      </xdr:nvSpPr>
      <xdr:spPr>
        <a:xfrm>
          <a:off x="2640330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88" name="TextBox 1">
          <a:extLst>
            <a:ext uri="{FF2B5EF4-FFF2-40B4-BE49-F238E27FC236}">
              <a16:creationId xmlns:a16="http://schemas.microsoft.com/office/drawing/2014/main" id="{B03C1750-B46C-442E-9A7D-772EA6FE644D}"/>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172</xdr:row>
      <xdr:rowOff>0</xdr:rowOff>
    </xdr:from>
    <xdr:ext cx="184731" cy="264560"/>
    <xdr:sp macro="" textlink="">
      <xdr:nvSpPr>
        <xdr:cNvPr id="589" name="TextBox 1">
          <a:extLst>
            <a:ext uri="{FF2B5EF4-FFF2-40B4-BE49-F238E27FC236}">
              <a16:creationId xmlns:a16="http://schemas.microsoft.com/office/drawing/2014/main" id="{A542EFE0-B2CC-45BA-AE19-F6E7E206DCF1}"/>
            </a:ext>
          </a:extLst>
        </xdr:cNvPr>
        <xdr:cNvSpPr txBox="1"/>
      </xdr:nvSpPr>
      <xdr:spPr>
        <a:xfrm>
          <a:off x="2640330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107</xdr:row>
      <xdr:rowOff>0</xdr:rowOff>
    </xdr:from>
    <xdr:ext cx="184731" cy="264560"/>
    <xdr:sp macro="" textlink="">
      <xdr:nvSpPr>
        <xdr:cNvPr id="590" name="TextBox 1">
          <a:extLst>
            <a:ext uri="{FF2B5EF4-FFF2-40B4-BE49-F238E27FC236}">
              <a16:creationId xmlns:a16="http://schemas.microsoft.com/office/drawing/2014/main" id="{1393A2C2-2D8A-4838-B2B1-40BFBD08ADD5}"/>
            </a:ext>
          </a:extLst>
        </xdr:cNvPr>
        <xdr:cNvSpPr txBox="1"/>
      </xdr:nvSpPr>
      <xdr:spPr>
        <a:xfrm>
          <a:off x="2640330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107</xdr:row>
      <xdr:rowOff>0</xdr:rowOff>
    </xdr:from>
    <xdr:ext cx="184731" cy="264560"/>
    <xdr:sp macro="" textlink="">
      <xdr:nvSpPr>
        <xdr:cNvPr id="591" name="TextBox 1">
          <a:extLst>
            <a:ext uri="{FF2B5EF4-FFF2-40B4-BE49-F238E27FC236}">
              <a16:creationId xmlns:a16="http://schemas.microsoft.com/office/drawing/2014/main" id="{1AB133F6-91A8-4FC5-A0D3-2715BE5373A2}"/>
            </a:ext>
          </a:extLst>
        </xdr:cNvPr>
        <xdr:cNvSpPr txBox="1"/>
      </xdr:nvSpPr>
      <xdr:spPr>
        <a:xfrm>
          <a:off x="2640330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107</xdr:row>
      <xdr:rowOff>0</xdr:rowOff>
    </xdr:from>
    <xdr:ext cx="184731" cy="264560"/>
    <xdr:sp macro="" textlink="">
      <xdr:nvSpPr>
        <xdr:cNvPr id="592" name="TextBox 1">
          <a:extLst>
            <a:ext uri="{FF2B5EF4-FFF2-40B4-BE49-F238E27FC236}">
              <a16:creationId xmlns:a16="http://schemas.microsoft.com/office/drawing/2014/main" id="{0EB59538-EDC9-49BF-AC89-40C0FBC8DD7A}"/>
            </a:ext>
          </a:extLst>
        </xdr:cNvPr>
        <xdr:cNvSpPr txBox="1"/>
      </xdr:nvSpPr>
      <xdr:spPr>
        <a:xfrm>
          <a:off x="2640330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593" name="TextBox 1">
          <a:extLst>
            <a:ext uri="{FF2B5EF4-FFF2-40B4-BE49-F238E27FC236}">
              <a16:creationId xmlns:a16="http://schemas.microsoft.com/office/drawing/2014/main" id="{7D8A0284-0400-43A0-BA45-9320FCFFFDCE}"/>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594" name="TextBox 1">
          <a:extLst>
            <a:ext uri="{FF2B5EF4-FFF2-40B4-BE49-F238E27FC236}">
              <a16:creationId xmlns:a16="http://schemas.microsoft.com/office/drawing/2014/main" id="{1EE9C58A-E4AD-4621-973F-E2E348AB0344}"/>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595" name="TextBox 1">
          <a:extLst>
            <a:ext uri="{FF2B5EF4-FFF2-40B4-BE49-F238E27FC236}">
              <a16:creationId xmlns:a16="http://schemas.microsoft.com/office/drawing/2014/main" id="{A0C74B13-5EE3-4B19-9E83-094025D5D3E0}"/>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596" name="TextBox 1">
          <a:extLst>
            <a:ext uri="{FF2B5EF4-FFF2-40B4-BE49-F238E27FC236}">
              <a16:creationId xmlns:a16="http://schemas.microsoft.com/office/drawing/2014/main" id="{6B75F772-D899-4CE8-A164-3F501EFE8399}"/>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597" name="TextBox 1">
          <a:extLst>
            <a:ext uri="{FF2B5EF4-FFF2-40B4-BE49-F238E27FC236}">
              <a16:creationId xmlns:a16="http://schemas.microsoft.com/office/drawing/2014/main" id="{80C51218-E550-4851-9207-CB248F1ACFD7}"/>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598" name="TextBox 1">
          <a:extLst>
            <a:ext uri="{FF2B5EF4-FFF2-40B4-BE49-F238E27FC236}">
              <a16:creationId xmlns:a16="http://schemas.microsoft.com/office/drawing/2014/main" id="{F85D3CA0-8FF0-4672-BBAF-CAFDA9E214CD}"/>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599" name="TextBox 1">
          <a:extLst>
            <a:ext uri="{FF2B5EF4-FFF2-40B4-BE49-F238E27FC236}">
              <a16:creationId xmlns:a16="http://schemas.microsoft.com/office/drawing/2014/main" id="{647E40A2-A838-4606-B6FD-A02FF860D342}"/>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600" name="TextBox 1">
          <a:extLst>
            <a:ext uri="{FF2B5EF4-FFF2-40B4-BE49-F238E27FC236}">
              <a16:creationId xmlns:a16="http://schemas.microsoft.com/office/drawing/2014/main" id="{5E9728C5-2D61-479B-B132-2B3D3B154209}"/>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38</xdr:col>
      <xdr:colOff>0</xdr:colOff>
      <xdr:row>160</xdr:row>
      <xdr:rowOff>0</xdr:rowOff>
    </xdr:from>
    <xdr:ext cx="184731" cy="264560"/>
    <xdr:sp macro="" textlink="">
      <xdr:nvSpPr>
        <xdr:cNvPr id="601" name="TextBox 1">
          <a:extLst>
            <a:ext uri="{FF2B5EF4-FFF2-40B4-BE49-F238E27FC236}">
              <a16:creationId xmlns:a16="http://schemas.microsoft.com/office/drawing/2014/main" id="{8FFBEA72-E02F-4DC8-BB17-08FA741AC419}"/>
            </a:ext>
          </a:extLst>
        </xdr:cNvPr>
        <xdr:cNvSpPr txBox="1"/>
      </xdr:nvSpPr>
      <xdr:spPr>
        <a:xfrm>
          <a:off x="2640330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166</xdr:row>
      <xdr:rowOff>0</xdr:rowOff>
    </xdr:from>
    <xdr:ext cx="184731" cy="264560"/>
    <xdr:sp macro="" textlink="">
      <xdr:nvSpPr>
        <xdr:cNvPr id="602" name="TextBox 601">
          <a:extLst>
            <a:ext uri="{FF2B5EF4-FFF2-40B4-BE49-F238E27FC236}">
              <a16:creationId xmlns:a16="http://schemas.microsoft.com/office/drawing/2014/main" id="{DA4B6933-70E7-4425-9593-DF9A8330C10F}"/>
            </a:ext>
          </a:extLst>
        </xdr:cNvPr>
        <xdr:cNvSpPr txBox="1"/>
      </xdr:nvSpPr>
      <xdr:spPr>
        <a:xfrm>
          <a:off x="2383155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03" name="TextBox 1">
          <a:extLst>
            <a:ext uri="{FF2B5EF4-FFF2-40B4-BE49-F238E27FC236}">
              <a16:creationId xmlns:a16="http://schemas.microsoft.com/office/drawing/2014/main" id="{5E73B747-9C56-40E1-9C36-772C44626D03}"/>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166</xdr:row>
      <xdr:rowOff>0</xdr:rowOff>
    </xdr:from>
    <xdr:ext cx="184731" cy="264560"/>
    <xdr:sp macro="" textlink="">
      <xdr:nvSpPr>
        <xdr:cNvPr id="604" name="TextBox 1">
          <a:extLst>
            <a:ext uri="{FF2B5EF4-FFF2-40B4-BE49-F238E27FC236}">
              <a16:creationId xmlns:a16="http://schemas.microsoft.com/office/drawing/2014/main" id="{30CEB472-C59B-4B7F-BC01-457C5FDA7188}"/>
            </a:ext>
          </a:extLst>
        </xdr:cNvPr>
        <xdr:cNvSpPr txBox="1"/>
      </xdr:nvSpPr>
      <xdr:spPr>
        <a:xfrm>
          <a:off x="2383155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05" name="TextBox 1">
          <a:extLst>
            <a:ext uri="{FF2B5EF4-FFF2-40B4-BE49-F238E27FC236}">
              <a16:creationId xmlns:a16="http://schemas.microsoft.com/office/drawing/2014/main" id="{3E372176-D104-4655-BEAB-C48DE16527BF}"/>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06" name="TextBox 1">
          <a:extLst>
            <a:ext uri="{FF2B5EF4-FFF2-40B4-BE49-F238E27FC236}">
              <a16:creationId xmlns:a16="http://schemas.microsoft.com/office/drawing/2014/main" id="{1797FE7F-83E5-430E-AB3D-80F69A566B41}"/>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07" name="TextBox 1">
          <a:extLst>
            <a:ext uri="{FF2B5EF4-FFF2-40B4-BE49-F238E27FC236}">
              <a16:creationId xmlns:a16="http://schemas.microsoft.com/office/drawing/2014/main" id="{C71F8AFD-975D-4D96-88ED-B3D39A34D58E}"/>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08" name="TextBox 1">
          <a:extLst>
            <a:ext uri="{FF2B5EF4-FFF2-40B4-BE49-F238E27FC236}">
              <a16:creationId xmlns:a16="http://schemas.microsoft.com/office/drawing/2014/main" id="{C43BA349-67DC-4F4B-A2BF-FC2A327A1307}"/>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09" name="TextBox 1">
          <a:extLst>
            <a:ext uri="{FF2B5EF4-FFF2-40B4-BE49-F238E27FC236}">
              <a16:creationId xmlns:a16="http://schemas.microsoft.com/office/drawing/2014/main" id="{A52E5B80-F671-4458-8743-A2631D33149C}"/>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10" name="TextBox 1">
          <a:extLst>
            <a:ext uri="{FF2B5EF4-FFF2-40B4-BE49-F238E27FC236}">
              <a16:creationId xmlns:a16="http://schemas.microsoft.com/office/drawing/2014/main" id="{7BBAB755-8905-4917-98B1-348BF5A6312D}"/>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11" name="TextBox 1">
          <a:extLst>
            <a:ext uri="{FF2B5EF4-FFF2-40B4-BE49-F238E27FC236}">
              <a16:creationId xmlns:a16="http://schemas.microsoft.com/office/drawing/2014/main" id="{BD66F69B-B068-4001-BB13-5BE0E5CD7B28}"/>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12" name="TextBox 1">
          <a:extLst>
            <a:ext uri="{FF2B5EF4-FFF2-40B4-BE49-F238E27FC236}">
              <a16:creationId xmlns:a16="http://schemas.microsoft.com/office/drawing/2014/main" id="{8351A563-D13C-4CEB-A96C-3B4BF3EAEC82}"/>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13" name="TextBox 1">
          <a:extLst>
            <a:ext uri="{FF2B5EF4-FFF2-40B4-BE49-F238E27FC236}">
              <a16:creationId xmlns:a16="http://schemas.microsoft.com/office/drawing/2014/main" id="{2B827C84-4407-490F-AD2A-77DA137CD2A6}"/>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14" name="TextBox 1">
          <a:extLst>
            <a:ext uri="{FF2B5EF4-FFF2-40B4-BE49-F238E27FC236}">
              <a16:creationId xmlns:a16="http://schemas.microsoft.com/office/drawing/2014/main" id="{6A3468A7-2F17-46D9-8102-09A2E8DA9011}"/>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15" name="TextBox 1">
          <a:extLst>
            <a:ext uri="{FF2B5EF4-FFF2-40B4-BE49-F238E27FC236}">
              <a16:creationId xmlns:a16="http://schemas.microsoft.com/office/drawing/2014/main" id="{2B9316BE-8630-419C-9E65-3CC6C623F35E}"/>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16" name="TextBox 1">
          <a:extLst>
            <a:ext uri="{FF2B5EF4-FFF2-40B4-BE49-F238E27FC236}">
              <a16:creationId xmlns:a16="http://schemas.microsoft.com/office/drawing/2014/main" id="{38A07B73-C1DF-4059-B22A-365BC459E8FE}"/>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17" name="TextBox 1">
          <a:extLst>
            <a:ext uri="{FF2B5EF4-FFF2-40B4-BE49-F238E27FC236}">
              <a16:creationId xmlns:a16="http://schemas.microsoft.com/office/drawing/2014/main" id="{8E483F23-441E-4734-B09C-7B6058C114E4}"/>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18" name="TextBox 1">
          <a:extLst>
            <a:ext uri="{FF2B5EF4-FFF2-40B4-BE49-F238E27FC236}">
              <a16:creationId xmlns:a16="http://schemas.microsoft.com/office/drawing/2014/main" id="{4E8DF90F-2C2A-4E36-BE1A-F0150ECC8F28}"/>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19" name="TextBox 1">
          <a:extLst>
            <a:ext uri="{FF2B5EF4-FFF2-40B4-BE49-F238E27FC236}">
              <a16:creationId xmlns:a16="http://schemas.microsoft.com/office/drawing/2014/main" id="{D451F50A-22D2-4399-8B05-DE2C2EB520A2}"/>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20" name="TextBox 1">
          <a:extLst>
            <a:ext uri="{FF2B5EF4-FFF2-40B4-BE49-F238E27FC236}">
              <a16:creationId xmlns:a16="http://schemas.microsoft.com/office/drawing/2014/main" id="{4098A8DF-9ADC-49B2-8F33-1F069C34F3DB}"/>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21" name="TextBox 1">
          <a:extLst>
            <a:ext uri="{FF2B5EF4-FFF2-40B4-BE49-F238E27FC236}">
              <a16:creationId xmlns:a16="http://schemas.microsoft.com/office/drawing/2014/main" id="{3547E2F1-7C1E-4CFC-A426-D2EB0C8A1B73}"/>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22" name="TextBox 1">
          <a:extLst>
            <a:ext uri="{FF2B5EF4-FFF2-40B4-BE49-F238E27FC236}">
              <a16:creationId xmlns:a16="http://schemas.microsoft.com/office/drawing/2014/main" id="{FF066557-DBB2-4B9A-AD05-8C5547676319}"/>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23" name="TextBox 1">
          <a:extLst>
            <a:ext uri="{FF2B5EF4-FFF2-40B4-BE49-F238E27FC236}">
              <a16:creationId xmlns:a16="http://schemas.microsoft.com/office/drawing/2014/main" id="{107F07F7-67CA-45DA-80FF-416DE6C77812}"/>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24" name="TextBox 1">
          <a:extLst>
            <a:ext uri="{FF2B5EF4-FFF2-40B4-BE49-F238E27FC236}">
              <a16:creationId xmlns:a16="http://schemas.microsoft.com/office/drawing/2014/main" id="{81D5DC4E-0FA1-42D0-B964-E19C82FA37A7}"/>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25" name="TextBox 1">
          <a:extLst>
            <a:ext uri="{FF2B5EF4-FFF2-40B4-BE49-F238E27FC236}">
              <a16:creationId xmlns:a16="http://schemas.microsoft.com/office/drawing/2014/main" id="{0905D6E5-0B55-419C-9671-9F7F50CF6F0D}"/>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26" name="TextBox 1">
          <a:extLst>
            <a:ext uri="{FF2B5EF4-FFF2-40B4-BE49-F238E27FC236}">
              <a16:creationId xmlns:a16="http://schemas.microsoft.com/office/drawing/2014/main" id="{6294FD02-79FA-48EC-9F0F-31DE13E78BB0}"/>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27" name="TextBox 1">
          <a:extLst>
            <a:ext uri="{FF2B5EF4-FFF2-40B4-BE49-F238E27FC236}">
              <a16:creationId xmlns:a16="http://schemas.microsoft.com/office/drawing/2014/main" id="{578CCAA1-73A1-4EA3-AED5-07EFC0D8FF46}"/>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28" name="TextBox 1">
          <a:extLst>
            <a:ext uri="{FF2B5EF4-FFF2-40B4-BE49-F238E27FC236}">
              <a16:creationId xmlns:a16="http://schemas.microsoft.com/office/drawing/2014/main" id="{044E1150-C09F-4FF5-913F-F569B69BB095}"/>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29" name="TextBox 1">
          <a:extLst>
            <a:ext uri="{FF2B5EF4-FFF2-40B4-BE49-F238E27FC236}">
              <a16:creationId xmlns:a16="http://schemas.microsoft.com/office/drawing/2014/main" id="{34D7D5C8-448E-4279-9692-42FF0DB58C48}"/>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630" name="TextBox 1">
          <a:extLst>
            <a:ext uri="{FF2B5EF4-FFF2-40B4-BE49-F238E27FC236}">
              <a16:creationId xmlns:a16="http://schemas.microsoft.com/office/drawing/2014/main" id="{34994E40-76A7-4060-BE9B-A45B047BCB14}"/>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631" name="TextBox 1">
          <a:extLst>
            <a:ext uri="{FF2B5EF4-FFF2-40B4-BE49-F238E27FC236}">
              <a16:creationId xmlns:a16="http://schemas.microsoft.com/office/drawing/2014/main" id="{D04AAE2A-09A0-435F-A83E-AE35EFADF126}"/>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632" name="TextBox 1">
          <a:extLst>
            <a:ext uri="{FF2B5EF4-FFF2-40B4-BE49-F238E27FC236}">
              <a16:creationId xmlns:a16="http://schemas.microsoft.com/office/drawing/2014/main" id="{84F8C683-0C01-4918-BBCA-9305D2BFB8D7}"/>
            </a:ext>
          </a:extLst>
        </xdr:cNvPr>
        <xdr:cNvSpPr txBox="1"/>
      </xdr:nvSpPr>
      <xdr:spPr>
        <a:xfrm>
          <a:off x="23831550" y="13485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633" name="TextBox 1">
          <a:extLst>
            <a:ext uri="{FF2B5EF4-FFF2-40B4-BE49-F238E27FC236}">
              <a16:creationId xmlns:a16="http://schemas.microsoft.com/office/drawing/2014/main" id="{A2FF094C-691D-43C0-86AD-06995ABF076A}"/>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34" name="TextBox 1">
          <a:extLst>
            <a:ext uri="{FF2B5EF4-FFF2-40B4-BE49-F238E27FC236}">
              <a16:creationId xmlns:a16="http://schemas.microsoft.com/office/drawing/2014/main" id="{825F296C-F80E-4CB7-8977-F923EA95512F}"/>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35" name="TextBox 1">
          <a:extLst>
            <a:ext uri="{FF2B5EF4-FFF2-40B4-BE49-F238E27FC236}">
              <a16:creationId xmlns:a16="http://schemas.microsoft.com/office/drawing/2014/main" id="{E7C01831-B783-41CA-9AA1-A9485FFDB8B9}"/>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636" name="TextBox 1">
          <a:extLst>
            <a:ext uri="{FF2B5EF4-FFF2-40B4-BE49-F238E27FC236}">
              <a16:creationId xmlns:a16="http://schemas.microsoft.com/office/drawing/2014/main" id="{E0C019DF-6F91-4813-9EF2-0A28FACCDAB8}"/>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37" name="TextBox 1">
          <a:extLst>
            <a:ext uri="{FF2B5EF4-FFF2-40B4-BE49-F238E27FC236}">
              <a16:creationId xmlns:a16="http://schemas.microsoft.com/office/drawing/2014/main" id="{FC94AFA8-77D9-4DFA-9A8A-042D39A18592}"/>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638" name="TextBox 1">
          <a:extLst>
            <a:ext uri="{FF2B5EF4-FFF2-40B4-BE49-F238E27FC236}">
              <a16:creationId xmlns:a16="http://schemas.microsoft.com/office/drawing/2014/main" id="{57BC5F09-76B8-4733-A756-23EEF340BA93}"/>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639" name="TextBox 1">
          <a:extLst>
            <a:ext uri="{FF2B5EF4-FFF2-40B4-BE49-F238E27FC236}">
              <a16:creationId xmlns:a16="http://schemas.microsoft.com/office/drawing/2014/main" id="{5565BB83-2FC7-47E3-8FB4-D13B20168222}"/>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640" name="TextBox 1">
          <a:extLst>
            <a:ext uri="{FF2B5EF4-FFF2-40B4-BE49-F238E27FC236}">
              <a16:creationId xmlns:a16="http://schemas.microsoft.com/office/drawing/2014/main" id="{62EC2B20-3E74-49C6-A5CA-8EA8B20E7F16}"/>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641" name="TextBox 1">
          <a:extLst>
            <a:ext uri="{FF2B5EF4-FFF2-40B4-BE49-F238E27FC236}">
              <a16:creationId xmlns:a16="http://schemas.microsoft.com/office/drawing/2014/main" id="{20137C14-0014-4C80-93F2-E29B78FA0D32}"/>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642" name="TextBox 1">
          <a:extLst>
            <a:ext uri="{FF2B5EF4-FFF2-40B4-BE49-F238E27FC236}">
              <a16:creationId xmlns:a16="http://schemas.microsoft.com/office/drawing/2014/main" id="{D162B47D-E5EE-4AA8-9D2C-0D0E5E12D8D7}"/>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643" name="TextBox 1">
          <a:extLst>
            <a:ext uri="{FF2B5EF4-FFF2-40B4-BE49-F238E27FC236}">
              <a16:creationId xmlns:a16="http://schemas.microsoft.com/office/drawing/2014/main" id="{9CD56B1E-4810-456A-B014-BB1D44271068}"/>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644" name="TextBox 1">
          <a:extLst>
            <a:ext uri="{FF2B5EF4-FFF2-40B4-BE49-F238E27FC236}">
              <a16:creationId xmlns:a16="http://schemas.microsoft.com/office/drawing/2014/main" id="{A9552A29-5E18-48B3-88F9-0EEF1291B62F}"/>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645" name="TextBox 1">
          <a:extLst>
            <a:ext uri="{FF2B5EF4-FFF2-40B4-BE49-F238E27FC236}">
              <a16:creationId xmlns:a16="http://schemas.microsoft.com/office/drawing/2014/main" id="{85B1CACE-2FFF-4388-8505-CB1AC97443A0}"/>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646" name="TextBox 1">
          <a:extLst>
            <a:ext uri="{FF2B5EF4-FFF2-40B4-BE49-F238E27FC236}">
              <a16:creationId xmlns:a16="http://schemas.microsoft.com/office/drawing/2014/main" id="{29A728E8-9E1A-4D4C-B567-3C0BDFB374FC}"/>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647" name="TextBox 1">
          <a:extLst>
            <a:ext uri="{FF2B5EF4-FFF2-40B4-BE49-F238E27FC236}">
              <a16:creationId xmlns:a16="http://schemas.microsoft.com/office/drawing/2014/main" id="{4E5B216B-CD66-45DD-B36F-C6C676B89EE5}"/>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648" name="TextBox 1">
          <a:extLst>
            <a:ext uri="{FF2B5EF4-FFF2-40B4-BE49-F238E27FC236}">
              <a16:creationId xmlns:a16="http://schemas.microsoft.com/office/drawing/2014/main" id="{63A5A634-A03F-4832-AAA3-7D831FD4D01B}"/>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649" name="TextBox 1">
          <a:extLst>
            <a:ext uri="{FF2B5EF4-FFF2-40B4-BE49-F238E27FC236}">
              <a16:creationId xmlns:a16="http://schemas.microsoft.com/office/drawing/2014/main" id="{D609C15D-44FF-4059-8945-9CF1E8D12147}"/>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130</xdr:row>
      <xdr:rowOff>0</xdr:rowOff>
    </xdr:from>
    <xdr:ext cx="184731" cy="264560"/>
    <xdr:sp macro="" textlink="">
      <xdr:nvSpPr>
        <xdr:cNvPr id="650" name="TextBox 1">
          <a:extLst>
            <a:ext uri="{FF2B5EF4-FFF2-40B4-BE49-F238E27FC236}">
              <a16:creationId xmlns:a16="http://schemas.microsoft.com/office/drawing/2014/main" id="{73136774-195C-416B-898F-2B3A568C56AE}"/>
            </a:ext>
          </a:extLst>
        </xdr:cNvPr>
        <xdr:cNvSpPr txBox="1"/>
      </xdr:nvSpPr>
      <xdr:spPr>
        <a:xfrm>
          <a:off x="23831550" y="16057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131</xdr:row>
      <xdr:rowOff>0</xdr:rowOff>
    </xdr:from>
    <xdr:ext cx="184731" cy="264560"/>
    <xdr:sp macro="" textlink="">
      <xdr:nvSpPr>
        <xdr:cNvPr id="651" name="TextBox 1">
          <a:extLst>
            <a:ext uri="{FF2B5EF4-FFF2-40B4-BE49-F238E27FC236}">
              <a16:creationId xmlns:a16="http://schemas.microsoft.com/office/drawing/2014/main" id="{F36A5276-A240-42CB-8D1C-D89207C047A6}"/>
            </a:ext>
          </a:extLst>
        </xdr:cNvPr>
        <xdr:cNvSpPr txBox="1"/>
      </xdr:nvSpPr>
      <xdr:spPr>
        <a:xfrm>
          <a:off x="23831550" y="16203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652" name="TextBox 1">
          <a:extLst>
            <a:ext uri="{FF2B5EF4-FFF2-40B4-BE49-F238E27FC236}">
              <a16:creationId xmlns:a16="http://schemas.microsoft.com/office/drawing/2014/main" id="{5DA30A6A-79CD-424B-957B-34C9873E157D}"/>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653" name="TextBox 1">
          <a:extLst>
            <a:ext uri="{FF2B5EF4-FFF2-40B4-BE49-F238E27FC236}">
              <a16:creationId xmlns:a16="http://schemas.microsoft.com/office/drawing/2014/main" id="{F70FD9EE-7812-468C-88A3-F6E0E4258CF2}"/>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654" name="TextBox 1">
          <a:extLst>
            <a:ext uri="{FF2B5EF4-FFF2-40B4-BE49-F238E27FC236}">
              <a16:creationId xmlns:a16="http://schemas.microsoft.com/office/drawing/2014/main" id="{9C8C78B2-21C8-4682-AC83-8F16B9AF7F87}"/>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655" name="TextBox 1">
          <a:extLst>
            <a:ext uri="{FF2B5EF4-FFF2-40B4-BE49-F238E27FC236}">
              <a16:creationId xmlns:a16="http://schemas.microsoft.com/office/drawing/2014/main" id="{098B1BE7-1ABE-4A44-80CB-8DF27BAA1792}"/>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136</xdr:row>
      <xdr:rowOff>0</xdr:rowOff>
    </xdr:from>
    <xdr:ext cx="184731" cy="264560"/>
    <xdr:sp macro="" textlink="">
      <xdr:nvSpPr>
        <xdr:cNvPr id="656" name="TextBox 1">
          <a:extLst>
            <a:ext uri="{FF2B5EF4-FFF2-40B4-BE49-F238E27FC236}">
              <a16:creationId xmlns:a16="http://schemas.microsoft.com/office/drawing/2014/main" id="{17F211E6-2ACF-4A7A-A02B-48030FE00FF8}"/>
            </a:ext>
          </a:extLst>
        </xdr:cNvPr>
        <xdr:cNvSpPr txBox="1"/>
      </xdr:nvSpPr>
      <xdr:spPr>
        <a:xfrm>
          <a:off x="23831550" y="16639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136</xdr:row>
      <xdr:rowOff>0</xdr:rowOff>
    </xdr:from>
    <xdr:ext cx="184731" cy="264560"/>
    <xdr:sp macro="" textlink="">
      <xdr:nvSpPr>
        <xdr:cNvPr id="657" name="TextBox 1">
          <a:extLst>
            <a:ext uri="{FF2B5EF4-FFF2-40B4-BE49-F238E27FC236}">
              <a16:creationId xmlns:a16="http://schemas.microsoft.com/office/drawing/2014/main" id="{A707D572-8758-45BA-AA85-E41C262C8533}"/>
            </a:ext>
          </a:extLst>
        </xdr:cNvPr>
        <xdr:cNvSpPr txBox="1"/>
      </xdr:nvSpPr>
      <xdr:spPr>
        <a:xfrm>
          <a:off x="23831550" y="16639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141</xdr:row>
      <xdr:rowOff>0</xdr:rowOff>
    </xdr:from>
    <xdr:ext cx="184731" cy="264560"/>
    <xdr:sp macro="" textlink="">
      <xdr:nvSpPr>
        <xdr:cNvPr id="658" name="TextBox 1">
          <a:extLst>
            <a:ext uri="{FF2B5EF4-FFF2-40B4-BE49-F238E27FC236}">
              <a16:creationId xmlns:a16="http://schemas.microsoft.com/office/drawing/2014/main" id="{A7B7E52D-0913-460C-95AC-AD6DD1BD0B21}"/>
            </a:ext>
          </a:extLst>
        </xdr:cNvPr>
        <xdr:cNvSpPr txBox="1"/>
      </xdr:nvSpPr>
      <xdr:spPr>
        <a:xfrm>
          <a:off x="23831550" y="1702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659" name="TextBox 1">
          <a:extLst>
            <a:ext uri="{FF2B5EF4-FFF2-40B4-BE49-F238E27FC236}">
              <a16:creationId xmlns:a16="http://schemas.microsoft.com/office/drawing/2014/main" id="{D574C2AB-F600-4814-B83E-CF324A1A5A3A}"/>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660" name="TextBox 1">
          <a:extLst>
            <a:ext uri="{FF2B5EF4-FFF2-40B4-BE49-F238E27FC236}">
              <a16:creationId xmlns:a16="http://schemas.microsoft.com/office/drawing/2014/main" id="{C5D64453-1E49-4305-B5B7-64762D33747A}"/>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141</xdr:row>
      <xdr:rowOff>0</xdr:rowOff>
    </xdr:from>
    <xdr:ext cx="184731" cy="264560"/>
    <xdr:sp macro="" textlink="">
      <xdr:nvSpPr>
        <xdr:cNvPr id="661" name="TextBox 1">
          <a:extLst>
            <a:ext uri="{FF2B5EF4-FFF2-40B4-BE49-F238E27FC236}">
              <a16:creationId xmlns:a16="http://schemas.microsoft.com/office/drawing/2014/main" id="{1B662C21-DC97-42B9-BFC7-5A9E28B5F988}"/>
            </a:ext>
          </a:extLst>
        </xdr:cNvPr>
        <xdr:cNvSpPr txBox="1"/>
      </xdr:nvSpPr>
      <xdr:spPr>
        <a:xfrm>
          <a:off x="23831550" y="1702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151</xdr:row>
      <xdr:rowOff>0</xdr:rowOff>
    </xdr:from>
    <xdr:ext cx="184731" cy="264560"/>
    <xdr:sp macro="" textlink="">
      <xdr:nvSpPr>
        <xdr:cNvPr id="662" name="TextBox 1">
          <a:extLst>
            <a:ext uri="{FF2B5EF4-FFF2-40B4-BE49-F238E27FC236}">
              <a16:creationId xmlns:a16="http://schemas.microsoft.com/office/drawing/2014/main" id="{4FA58AAF-CCD3-4F90-B0D4-0DE051F644C5}"/>
            </a:ext>
          </a:extLst>
        </xdr:cNvPr>
        <xdr:cNvSpPr txBox="1"/>
      </xdr:nvSpPr>
      <xdr:spPr>
        <a:xfrm>
          <a:off x="2383155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151</xdr:row>
      <xdr:rowOff>0</xdr:rowOff>
    </xdr:from>
    <xdr:ext cx="184731" cy="264560"/>
    <xdr:sp macro="" textlink="">
      <xdr:nvSpPr>
        <xdr:cNvPr id="663" name="TextBox 1">
          <a:extLst>
            <a:ext uri="{FF2B5EF4-FFF2-40B4-BE49-F238E27FC236}">
              <a16:creationId xmlns:a16="http://schemas.microsoft.com/office/drawing/2014/main" id="{533836D5-C93E-41E9-A1CF-509D0085EA4B}"/>
            </a:ext>
          </a:extLst>
        </xdr:cNvPr>
        <xdr:cNvSpPr txBox="1"/>
      </xdr:nvSpPr>
      <xdr:spPr>
        <a:xfrm>
          <a:off x="2383155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148</xdr:row>
      <xdr:rowOff>0</xdr:rowOff>
    </xdr:from>
    <xdr:ext cx="184731" cy="264560"/>
    <xdr:sp macro="" textlink="">
      <xdr:nvSpPr>
        <xdr:cNvPr id="664" name="TextBox 1">
          <a:extLst>
            <a:ext uri="{FF2B5EF4-FFF2-40B4-BE49-F238E27FC236}">
              <a16:creationId xmlns:a16="http://schemas.microsoft.com/office/drawing/2014/main" id="{B1FA3465-7698-40D6-A55C-0317FE54CADE}"/>
            </a:ext>
          </a:extLst>
        </xdr:cNvPr>
        <xdr:cNvSpPr txBox="1"/>
      </xdr:nvSpPr>
      <xdr:spPr>
        <a:xfrm>
          <a:off x="23831550" y="1826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665" name="TextBox 1">
          <a:extLst>
            <a:ext uri="{FF2B5EF4-FFF2-40B4-BE49-F238E27FC236}">
              <a16:creationId xmlns:a16="http://schemas.microsoft.com/office/drawing/2014/main" id="{CC45F197-ED7F-413B-BB93-9B9FD8707E6F}"/>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666" name="TextBox 1">
          <a:extLst>
            <a:ext uri="{FF2B5EF4-FFF2-40B4-BE49-F238E27FC236}">
              <a16:creationId xmlns:a16="http://schemas.microsoft.com/office/drawing/2014/main" id="{A9E15F20-3C6A-4059-82BF-595C14F742ED}"/>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667" name="TextBox 1">
          <a:extLst>
            <a:ext uri="{FF2B5EF4-FFF2-40B4-BE49-F238E27FC236}">
              <a16:creationId xmlns:a16="http://schemas.microsoft.com/office/drawing/2014/main" id="{377AA20F-119D-43D1-B4D2-22BB9511A9B6}"/>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668" name="TextBox 1">
          <a:extLst>
            <a:ext uri="{FF2B5EF4-FFF2-40B4-BE49-F238E27FC236}">
              <a16:creationId xmlns:a16="http://schemas.microsoft.com/office/drawing/2014/main" id="{C68A8A84-CBF4-4E68-A599-C3C1734375A9}"/>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669" name="TextBox 1">
          <a:extLst>
            <a:ext uri="{FF2B5EF4-FFF2-40B4-BE49-F238E27FC236}">
              <a16:creationId xmlns:a16="http://schemas.microsoft.com/office/drawing/2014/main" id="{48C1C4A7-1592-4648-A138-D4271B2B361F}"/>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670" name="TextBox 1">
          <a:extLst>
            <a:ext uri="{FF2B5EF4-FFF2-40B4-BE49-F238E27FC236}">
              <a16:creationId xmlns:a16="http://schemas.microsoft.com/office/drawing/2014/main" id="{68F711A2-7D7E-4EBA-8AFF-384235D15C9D}"/>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671" name="TextBox 1">
          <a:extLst>
            <a:ext uri="{FF2B5EF4-FFF2-40B4-BE49-F238E27FC236}">
              <a16:creationId xmlns:a16="http://schemas.microsoft.com/office/drawing/2014/main" id="{483C6E6D-0F73-4B1D-B795-BB7409044808}"/>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148</xdr:row>
      <xdr:rowOff>0</xdr:rowOff>
    </xdr:from>
    <xdr:ext cx="184731" cy="264560"/>
    <xdr:sp macro="" textlink="">
      <xdr:nvSpPr>
        <xdr:cNvPr id="672" name="TextBox 1">
          <a:extLst>
            <a:ext uri="{FF2B5EF4-FFF2-40B4-BE49-F238E27FC236}">
              <a16:creationId xmlns:a16="http://schemas.microsoft.com/office/drawing/2014/main" id="{151E46B7-CEAD-47E5-91BB-8049DACB2D2C}"/>
            </a:ext>
          </a:extLst>
        </xdr:cNvPr>
        <xdr:cNvSpPr txBox="1"/>
      </xdr:nvSpPr>
      <xdr:spPr>
        <a:xfrm>
          <a:off x="23831550" y="1826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148</xdr:row>
      <xdr:rowOff>0</xdr:rowOff>
    </xdr:from>
    <xdr:ext cx="184731" cy="264560"/>
    <xdr:sp macro="" textlink="">
      <xdr:nvSpPr>
        <xdr:cNvPr id="673" name="TextBox 1">
          <a:extLst>
            <a:ext uri="{FF2B5EF4-FFF2-40B4-BE49-F238E27FC236}">
              <a16:creationId xmlns:a16="http://schemas.microsoft.com/office/drawing/2014/main" id="{772C4866-2D3E-4813-8983-6A5B6B6BF021}"/>
            </a:ext>
          </a:extLst>
        </xdr:cNvPr>
        <xdr:cNvSpPr txBox="1"/>
      </xdr:nvSpPr>
      <xdr:spPr>
        <a:xfrm>
          <a:off x="23831550" y="1826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166</xdr:row>
      <xdr:rowOff>0</xdr:rowOff>
    </xdr:from>
    <xdr:ext cx="184731" cy="264560"/>
    <xdr:sp macro="" textlink="">
      <xdr:nvSpPr>
        <xdr:cNvPr id="674" name="TextBox 1">
          <a:extLst>
            <a:ext uri="{FF2B5EF4-FFF2-40B4-BE49-F238E27FC236}">
              <a16:creationId xmlns:a16="http://schemas.microsoft.com/office/drawing/2014/main" id="{74CD88C1-8DBB-43DD-A983-A30559C3ADB4}"/>
            </a:ext>
          </a:extLst>
        </xdr:cNvPr>
        <xdr:cNvSpPr txBox="1"/>
      </xdr:nvSpPr>
      <xdr:spPr>
        <a:xfrm>
          <a:off x="23831550" y="20572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159</xdr:row>
      <xdr:rowOff>0</xdr:rowOff>
    </xdr:from>
    <xdr:ext cx="184731" cy="264560"/>
    <xdr:sp macro="" textlink="">
      <xdr:nvSpPr>
        <xdr:cNvPr id="675" name="TextBox 1">
          <a:extLst>
            <a:ext uri="{FF2B5EF4-FFF2-40B4-BE49-F238E27FC236}">
              <a16:creationId xmlns:a16="http://schemas.microsoft.com/office/drawing/2014/main" id="{0441E2FD-862C-49E3-9A22-8ACC50C6B1D2}"/>
            </a:ext>
          </a:extLst>
        </xdr:cNvPr>
        <xdr:cNvSpPr txBox="1"/>
      </xdr:nvSpPr>
      <xdr:spPr>
        <a:xfrm>
          <a:off x="238315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159</xdr:row>
      <xdr:rowOff>0</xdr:rowOff>
    </xdr:from>
    <xdr:ext cx="184731" cy="264560"/>
    <xdr:sp macro="" textlink="">
      <xdr:nvSpPr>
        <xdr:cNvPr id="676" name="TextBox 1">
          <a:extLst>
            <a:ext uri="{FF2B5EF4-FFF2-40B4-BE49-F238E27FC236}">
              <a16:creationId xmlns:a16="http://schemas.microsoft.com/office/drawing/2014/main" id="{74B17072-7494-4878-98AB-5E6D7B0A9923}"/>
            </a:ext>
          </a:extLst>
        </xdr:cNvPr>
        <xdr:cNvSpPr txBox="1"/>
      </xdr:nvSpPr>
      <xdr:spPr>
        <a:xfrm>
          <a:off x="238315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159</xdr:row>
      <xdr:rowOff>0</xdr:rowOff>
    </xdr:from>
    <xdr:ext cx="184731" cy="264560"/>
    <xdr:sp macro="" textlink="">
      <xdr:nvSpPr>
        <xdr:cNvPr id="677" name="TextBox 1">
          <a:extLst>
            <a:ext uri="{FF2B5EF4-FFF2-40B4-BE49-F238E27FC236}">
              <a16:creationId xmlns:a16="http://schemas.microsoft.com/office/drawing/2014/main" id="{C93FA82B-21DE-4CA7-AA91-F75FE3BDF6EB}"/>
            </a:ext>
          </a:extLst>
        </xdr:cNvPr>
        <xdr:cNvSpPr txBox="1"/>
      </xdr:nvSpPr>
      <xdr:spPr>
        <a:xfrm>
          <a:off x="238315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78" name="TextBox 1">
          <a:extLst>
            <a:ext uri="{FF2B5EF4-FFF2-40B4-BE49-F238E27FC236}">
              <a16:creationId xmlns:a16="http://schemas.microsoft.com/office/drawing/2014/main" id="{B545820B-E316-4332-B1CB-2CC74BD43138}"/>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679" name="TextBox 1">
          <a:extLst>
            <a:ext uri="{FF2B5EF4-FFF2-40B4-BE49-F238E27FC236}">
              <a16:creationId xmlns:a16="http://schemas.microsoft.com/office/drawing/2014/main" id="{E33EF3C0-A3F9-47AA-A9C2-2E9E53E479EC}"/>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148</xdr:row>
      <xdr:rowOff>0</xdr:rowOff>
    </xdr:from>
    <xdr:ext cx="184731" cy="264560"/>
    <xdr:sp macro="" textlink="">
      <xdr:nvSpPr>
        <xdr:cNvPr id="680" name="TextBox 1">
          <a:extLst>
            <a:ext uri="{FF2B5EF4-FFF2-40B4-BE49-F238E27FC236}">
              <a16:creationId xmlns:a16="http://schemas.microsoft.com/office/drawing/2014/main" id="{4C3B8DCC-5080-45E0-BE88-1023DF8145D9}"/>
            </a:ext>
          </a:extLst>
        </xdr:cNvPr>
        <xdr:cNvSpPr txBox="1"/>
      </xdr:nvSpPr>
      <xdr:spPr>
        <a:xfrm>
          <a:off x="23831550" y="1826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681" name="TextBox 1">
          <a:extLst>
            <a:ext uri="{FF2B5EF4-FFF2-40B4-BE49-F238E27FC236}">
              <a16:creationId xmlns:a16="http://schemas.microsoft.com/office/drawing/2014/main" id="{34D8884C-BE75-4340-B8EC-6A2C4F5D7092}"/>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682" name="TextBox 1">
          <a:extLst>
            <a:ext uri="{FF2B5EF4-FFF2-40B4-BE49-F238E27FC236}">
              <a16:creationId xmlns:a16="http://schemas.microsoft.com/office/drawing/2014/main" id="{01DD9E7D-6F6C-418D-AAA2-C25692DCEAA9}"/>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683" name="TextBox 1">
          <a:extLst>
            <a:ext uri="{FF2B5EF4-FFF2-40B4-BE49-F238E27FC236}">
              <a16:creationId xmlns:a16="http://schemas.microsoft.com/office/drawing/2014/main" id="{87A9A350-9869-4EF2-9478-C306D09E03DB}"/>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684" name="TextBox 1">
          <a:extLst>
            <a:ext uri="{FF2B5EF4-FFF2-40B4-BE49-F238E27FC236}">
              <a16:creationId xmlns:a16="http://schemas.microsoft.com/office/drawing/2014/main" id="{872E0010-7650-4523-937D-091B54E52A01}"/>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61</xdr:row>
      <xdr:rowOff>0</xdr:rowOff>
    </xdr:from>
    <xdr:ext cx="184731" cy="264560"/>
    <xdr:sp macro="" textlink="">
      <xdr:nvSpPr>
        <xdr:cNvPr id="685" name="TextBox 1">
          <a:extLst>
            <a:ext uri="{FF2B5EF4-FFF2-40B4-BE49-F238E27FC236}">
              <a16:creationId xmlns:a16="http://schemas.microsoft.com/office/drawing/2014/main" id="{944EA19A-752E-4DE2-8936-F28DBDAB73BE}"/>
            </a:ext>
          </a:extLst>
        </xdr:cNvPr>
        <xdr:cNvSpPr txBox="1"/>
      </xdr:nvSpPr>
      <xdr:spPr>
        <a:xfrm>
          <a:off x="23831550" y="6988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102</xdr:row>
      <xdr:rowOff>0</xdr:rowOff>
    </xdr:from>
    <xdr:ext cx="184731" cy="264560"/>
    <xdr:sp macro="" textlink="">
      <xdr:nvSpPr>
        <xdr:cNvPr id="686" name="TextBox 1">
          <a:extLst>
            <a:ext uri="{FF2B5EF4-FFF2-40B4-BE49-F238E27FC236}">
              <a16:creationId xmlns:a16="http://schemas.microsoft.com/office/drawing/2014/main" id="{F9C300E9-9C75-4EAA-9527-18DAE068BE89}"/>
            </a:ext>
          </a:extLst>
        </xdr:cNvPr>
        <xdr:cNvSpPr txBox="1"/>
      </xdr:nvSpPr>
      <xdr:spPr>
        <a:xfrm>
          <a:off x="23831550" y="1189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687" name="TextBox 1">
          <a:extLst>
            <a:ext uri="{FF2B5EF4-FFF2-40B4-BE49-F238E27FC236}">
              <a16:creationId xmlns:a16="http://schemas.microsoft.com/office/drawing/2014/main" id="{F5C8706D-37F6-4A5A-93E4-E5E116FC51E9}"/>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688" name="TextBox 1">
          <a:extLst>
            <a:ext uri="{FF2B5EF4-FFF2-40B4-BE49-F238E27FC236}">
              <a16:creationId xmlns:a16="http://schemas.microsoft.com/office/drawing/2014/main" id="{70054966-C4A8-4BA5-A802-1149CE7204F7}"/>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107</xdr:row>
      <xdr:rowOff>0</xdr:rowOff>
    </xdr:from>
    <xdr:ext cx="184731" cy="264560"/>
    <xdr:sp macro="" textlink="">
      <xdr:nvSpPr>
        <xdr:cNvPr id="689" name="TextBox 1">
          <a:extLst>
            <a:ext uri="{FF2B5EF4-FFF2-40B4-BE49-F238E27FC236}">
              <a16:creationId xmlns:a16="http://schemas.microsoft.com/office/drawing/2014/main" id="{54C42908-3997-437B-A43E-A621A7547DFE}"/>
            </a:ext>
          </a:extLst>
        </xdr:cNvPr>
        <xdr:cNvSpPr txBox="1"/>
      </xdr:nvSpPr>
      <xdr:spPr>
        <a:xfrm>
          <a:off x="2383155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690" name="TextBox 1">
          <a:extLst>
            <a:ext uri="{FF2B5EF4-FFF2-40B4-BE49-F238E27FC236}">
              <a16:creationId xmlns:a16="http://schemas.microsoft.com/office/drawing/2014/main" id="{166B521D-8E11-40BC-831A-58584FC89B02}"/>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691" name="TextBox 1">
          <a:extLst>
            <a:ext uri="{FF2B5EF4-FFF2-40B4-BE49-F238E27FC236}">
              <a16:creationId xmlns:a16="http://schemas.microsoft.com/office/drawing/2014/main" id="{4080FA78-F668-461D-8ECD-488853ECC36B}"/>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92" name="TextBox 1">
          <a:extLst>
            <a:ext uri="{FF2B5EF4-FFF2-40B4-BE49-F238E27FC236}">
              <a16:creationId xmlns:a16="http://schemas.microsoft.com/office/drawing/2014/main" id="{773BD267-D8F1-4308-B911-A1BD98964E43}"/>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93" name="TextBox 1">
          <a:extLst>
            <a:ext uri="{FF2B5EF4-FFF2-40B4-BE49-F238E27FC236}">
              <a16:creationId xmlns:a16="http://schemas.microsoft.com/office/drawing/2014/main" id="{8CD78602-2041-478E-B246-F5A56089DCAD}"/>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694" name="TextBox 1">
          <a:extLst>
            <a:ext uri="{FF2B5EF4-FFF2-40B4-BE49-F238E27FC236}">
              <a16:creationId xmlns:a16="http://schemas.microsoft.com/office/drawing/2014/main" id="{C5C352FC-A6AA-4CF7-8067-FABAE6C0661C}"/>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695" name="TextBox 1">
          <a:extLst>
            <a:ext uri="{FF2B5EF4-FFF2-40B4-BE49-F238E27FC236}">
              <a16:creationId xmlns:a16="http://schemas.microsoft.com/office/drawing/2014/main" id="{A1DACAD4-5603-4243-9C48-D71C2F924D64}"/>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96" name="TextBox 1">
          <a:extLst>
            <a:ext uri="{FF2B5EF4-FFF2-40B4-BE49-F238E27FC236}">
              <a16:creationId xmlns:a16="http://schemas.microsoft.com/office/drawing/2014/main" id="{4F8AA7E9-3613-4390-9AB2-BA155AF26B93}"/>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97" name="TextBox 1">
          <a:extLst>
            <a:ext uri="{FF2B5EF4-FFF2-40B4-BE49-F238E27FC236}">
              <a16:creationId xmlns:a16="http://schemas.microsoft.com/office/drawing/2014/main" id="{CD89374C-D28C-4D0E-86FA-E20B9D8F80CC}"/>
            </a:ext>
          </a:extLst>
        </xdr:cNvPr>
        <xdr:cNvSpPr txBox="1"/>
      </xdr:nvSpPr>
      <xdr:spPr>
        <a:xfrm>
          <a:off x="23831550" y="20833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167</xdr:row>
      <xdr:rowOff>0</xdr:rowOff>
    </xdr:from>
    <xdr:ext cx="184731" cy="264560"/>
    <xdr:sp macro="" textlink="">
      <xdr:nvSpPr>
        <xdr:cNvPr id="698" name="TextBox 697">
          <a:extLst>
            <a:ext uri="{FF2B5EF4-FFF2-40B4-BE49-F238E27FC236}">
              <a16:creationId xmlns:a16="http://schemas.microsoft.com/office/drawing/2014/main" id="{996731CA-93C0-4B66-BD0B-47756E967DDF}"/>
            </a:ext>
          </a:extLst>
        </xdr:cNvPr>
        <xdr:cNvSpPr txBox="1"/>
      </xdr:nvSpPr>
      <xdr:spPr>
        <a:xfrm>
          <a:off x="238315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699" name="TextBox 1">
          <a:extLst>
            <a:ext uri="{FF2B5EF4-FFF2-40B4-BE49-F238E27FC236}">
              <a16:creationId xmlns:a16="http://schemas.microsoft.com/office/drawing/2014/main" id="{B12FC26F-F71A-457F-AADF-1D269A022647}"/>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167</xdr:row>
      <xdr:rowOff>0</xdr:rowOff>
    </xdr:from>
    <xdr:ext cx="184731" cy="264560"/>
    <xdr:sp macro="" textlink="">
      <xdr:nvSpPr>
        <xdr:cNvPr id="700" name="TextBox 1">
          <a:extLst>
            <a:ext uri="{FF2B5EF4-FFF2-40B4-BE49-F238E27FC236}">
              <a16:creationId xmlns:a16="http://schemas.microsoft.com/office/drawing/2014/main" id="{6403FE23-07BC-4881-8425-5E7C895BFA34}"/>
            </a:ext>
          </a:extLst>
        </xdr:cNvPr>
        <xdr:cNvSpPr txBox="1"/>
      </xdr:nvSpPr>
      <xdr:spPr>
        <a:xfrm>
          <a:off x="238315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01" name="TextBox 1">
          <a:extLst>
            <a:ext uri="{FF2B5EF4-FFF2-40B4-BE49-F238E27FC236}">
              <a16:creationId xmlns:a16="http://schemas.microsoft.com/office/drawing/2014/main" id="{D3DCC3B0-288F-401A-A63B-22F0F28E81E8}"/>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02" name="TextBox 1">
          <a:extLst>
            <a:ext uri="{FF2B5EF4-FFF2-40B4-BE49-F238E27FC236}">
              <a16:creationId xmlns:a16="http://schemas.microsoft.com/office/drawing/2014/main" id="{5B8098C5-68B0-42BE-AB77-080BC995EF0E}"/>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03" name="TextBox 1">
          <a:extLst>
            <a:ext uri="{FF2B5EF4-FFF2-40B4-BE49-F238E27FC236}">
              <a16:creationId xmlns:a16="http://schemas.microsoft.com/office/drawing/2014/main" id="{116F21BC-C3B0-4E6D-A7BA-82B48C64BA17}"/>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04" name="TextBox 1">
          <a:extLst>
            <a:ext uri="{FF2B5EF4-FFF2-40B4-BE49-F238E27FC236}">
              <a16:creationId xmlns:a16="http://schemas.microsoft.com/office/drawing/2014/main" id="{C69294A1-BE2E-4D7A-AB33-F97ACEE6905E}"/>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05" name="TextBox 1">
          <a:extLst>
            <a:ext uri="{FF2B5EF4-FFF2-40B4-BE49-F238E27FC236}">
              <a16:creationId xmlns:a16="http://schemas.microsoft.com/office/drawing/2014/main" id="{FA557102-3AC6-4E33-AB3A-F41502AA0C42}"/>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06" name="TextBox 1">
          <a:extLst>
            <a:ext uri="{FF2B5EF4-FFF2-40B4-BE49-F238E27FC236}">
              <a16:creationId xmlns:a16="http://schemas.microsoft.com/office/drawing/2014/main" id="{DB5F059F-534F-484E-942A-804A73F54B22}"/>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07" name="TextBox 1">
          <a:extLst>
            <a:ext uri="{FF2B5EF4-FFF2-40B4-BE49-F238E27FC236}">
              <a16:creationId xmlns:a16="http://schemas.microsoft.com/office/drawing/2014/main" id="{C590E7F4-0EEB-4AC2-A22A-DB0EB6320490}"/>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08" name="TextBox 1">
          <a:extLst>
            <a:ext uri="{FF2B5EF4-FFF2-40B4-BE49-F238E27FC236}">
              <a16:creationId xmlns:a16="http://schemas.microsoft.com/office/drawing/2014/main" id="{9B5BC07B-2D13-4828-B12F-A859E32FDE67}"/>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09" name="TextBox 1">
          <a:extLst>
            <a:ext uri="{FF2B5EF4-FFF2-40B4-BE49-F238E27FC236}">
              <a16:creationId xmlns:a16="http://schemas.microsoft.com/office/drawing/2014/main" id="{C9AD99F2-F18B-44AE-A2FE-1057A289A443}"/>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10" name="TextBox 1">
          <a:extLst>
            <a:ext uri="{FF2B5EF4-FFF2-40B4-BE49-F238E27FC236}">
              <a16:creationId xmlns:a16="http://schemas.microsoft.com/office/drawing/2014/main" id="{9999FCD8-1B88-43C1-96CF-955AB7B8AA42}"/>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11" name="TextBox 1">
          <a:extLst>
            <a:ext uri="{FF2B5EF4-FFF2-40B4-BE49-F238E27FC236}">
              <a16:creationId xmlns:a16="http://schemas.microsoft.com/office/drawing/2014/main" id="{435CA6A1-B694-4BBD-90A0-F403128E9E88}"/>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12" name="TextBox 1">
          <a:extLst>
            <a:ext uri="{FF2B5EF4-FFF2-40B4-BE49-F238E27FC236}">
              <a16:creationId xmlns:a16="http://schemas.microsoft.com/office/drawing/2014/main" id="{FBFAEA91-7BFB-41B1-8921-1D8B9B9E2415}"/>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13" name="TextBox 1">
          <a:extLst>
            <a:ext uri="{FF2B5EF4-FFF2-40B4-BE49-F238E27FC236}">
              <a16:creationId xmlns:a16="http://schemas.microsoft.com/office/drawing/2014/main" id="{F7B8D8C7-C307-4F8C-BB43-586BDE4BE0B7}"/>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14" name="TextBox 1">
          <a:extLst>
            <a:ext uri="{FF2B5EF4-FFF2-40B4-BE49-F238E27FC236}">
              <a16:creationId xmlns:a16="http://schemas.microsoft.com/office/drawing/2014/main" id="{48EAA9B1-7E43-4D2B-8CB8-794DF7B7EAD0}"/>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15" name="TextBox 1">
          <a:extLst>
            <a:ext uri="{FF2B5EF4-FFF2-40B4-BE49-F238E27FC236}">
              <a16:creationId xmlns:a16="http://schemas.microsoft.com/office/drawing/2014/main" id="{9D3A22C2-6433-473D-96E4-1F78C9ABA15F}"/>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16" name="TextBox 1">
          <a:extLst>
            <a:ext uri="{FF2B5EF4-FFF2-40B4-BE49-F238E27FC236}">
              <a16:creationId xmlns:a16="http://schemas.microsoft.com/office/drawing/2014/main" id="{0E4493EE-5A85-4EC2-8CB7-5572DBA6AE80}"/>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17" name="TextBox 1">
          <a:extLst>
            <a:ext uri="{FF2B5EF4-FFF2-40B4-BE49-F238E27FC236}">
              <a16:creationId xmlns:a16="http://schemas.microsoft.com/office/drawing/2014/main" id="{A067041F-5DA8-4BC9-80B7-BED8C98E99E7}"/>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18" name="TextBox 1">
          <a:extLst>
            <a:ext uri="{FF2B5EF4-FFF2-40B4-BE49-F238E27FC236}">
              <a16:creationId xmlns:a16="http://schemas.microsoft.com/office/drawing/2014/main" id="{07940071-15E6-4615-A7A5-5A23F8B7030A}"/>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19" name="TextBox 1">
          <a:extLst>
            <a:ext uri="{FF2B5EF4-FFF2-40B4-BE49-F238E27FC236}">
              <a16:creationId xmlns:a16="http://schemas.microsoft.com/office/drawing/2014/main" id="{4C57B030-686D-46D4-BD8E-932BBB606027}"/>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20" name="TextBox 1">
          <a:extLst>
            <a:ext uri="{FF2B5EF4-FFF2-40B4-BE49-F238E27FC236}">
              <a16:creationId xmlns:a16="http://schemas.microsoft.com/office/drawing/2014/main" id="{B3C0F1F2-AB7D-4EA1-9B76-3895014DD973}"/>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21" name="TextBox 1">
          <a:extLst>
            <a:ext uri="{FF2B5EF4-FFF2-40B4-BE49-F238E27FC236}">
              <a16:creationId xmlns:a16="http://schemas.microsoft.com/office/drawing/2014/main" id="{1B8B5CBF-AD7F-4B19-9056-2A90D7197536}"/>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22" name="TextBox 1">
          <a:extLst>
            <a:ext uri="{FF2B5EF4-FFF2-40B4-BE49-F238E27FC236}">
              <a16:creationId xmlns:a16="http://schemas.microsoft.com/office/drawing/2014/main" id="{A1F846BD-3E1F-40F6-9FC8-3C70749304D1}"/>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23" name="TextBox 1">
          <a:extLst>
            <a:ext uri="{FF2B5EF4-FFF2-40B4-BE49-F238E27FC236}">
              <a16:creationId xmlns:a16="http://schemas.microsoft.com/office/drawing/2014/main" id="{68ECEA47-5B7E-47D2-BD75-48811E651349}"/>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24" name="TextBox 1">
          <a:extLst>
            <a:ext uri="{FF2B5EF4-FFF2-40B4-BE49-F238E27FC236}">
              <a16:creationId xmlns:a16="http://schemas.microsoft.com/office/drawing/2014/main" id="{DD945B94-20B5-40B6-9650-328682172388}"/>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25" name="TextBox 1">
          <a:extLst>
            <a:ext uri="{FF2B5EF4-FFF2-40B4-BE49-F238E27FC236}">
              <a16:creationId xmlns:a16="http://schemas.microsoft.com/office/drawing/2014/main" id="{242EE030-1E81-4CC4-AFA9-60585663425F}"/>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726" name="TextBox 1">
          <a:extLst>
            <a:ext uri="{FF2B5EF4-FFF2-40B4-BE49-F238E27FC236}">
              <a16:creationId xmlns:a16="http://schemas.microsoft.com/office/drawing/2014/main" id="{9D2C5D07-BAC3-4467-A34D-66B652999BDE}"/>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727" name="TextBox 1">
          <a:extLst>
            <a:ext uri="{FF2B5EF4-FFF2-40B4-BE49-F238E27FC236}">
              <a16:creationId xmlns:a16="http://schemas.microsoft.com/office/drawing/2014/main" id="{4609152C-9835-40F5-AEE2-6942C2274126}"/>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728" name="TextBox 1">
          <a:extLst>
            <a:ext uri="{FF2B5EF4-FFF2-40B4-BE49-F238E27FC236}">
              <a16:creationId xmlns:a16="http://schemas.microsoft.com/office/drawing/2014/main" id="{FE81C88A-1A84-4E1A-A3EB-A009B2E797EF}"/>
            </a:ext>
          </a:extLst>
        </xdr:cNvPr>
        <xdr:cNvSpPr txBox="1"/>
      </xdr:nvSpPr>
      <xdr:spPr>
        <a:xfrm>
          <a:off x="23831550" y="13485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729" name="TextBox 1">
          <a:extLst>
            <a:ext uri="{FF2B5EF4-FFF2-40B4-BE49-F238E27FC236}">
              <a16:creationId xmlns:a16="http://schemas.microsoft.com/office/drawing/2014/main" id="{E5E31099-05F3-438B-B40D-B52E003FC652}"/>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30" name="TextBox 1">
          <a:extLst>
            <a:ext uri="{FF2B5EF4-FFF2-40B4-BE49-F238E27FC236}">
              <a16:creationId xmlns:a16="http://schemas.microsoft.com/office/drawing/2014/main" id="{0659D229-EF3A-4AEF-97CE-A74D44C87D85}"/>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31" name="TextBox 1">
          <a:extLst>
            <a:ext uri="{FF2B5EF4-FFF2-40B4-BE49-F238E27FC236}">
              <a16:creationId xmlns:a16="http://schemas.microsoft.com/office/drawing/2014/main" id="{20D89CED-7283-4A50-A758-003EE01EBEF5}"/>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732" name="TextBox 1">
          <a:extLst>
            <a:ext uri="{FF2B5EF4-FFF2-40B4-BE49-F238E27FC236}">
              <a16:creationId xmlns:a16="http://schemas.microsoft.com/office/drawing/2014/main" id="{912852E6-8A64-477D-A6DB-E73E885FD32D}"/>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33" name="TextBox 1">
          <a:extLst>
            <a:ext uri="{FF2B5EF4-FFF2-40B4-BE49-F238E27FC236}">
              <a16:creationId xmlns:a16="http://schemas.microsoft.com/office/drawing/2014/main" id="{88643D6C-778C-4622-9DF7-3459C85544F6}"/>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734" name="TextBox 1">
          <a:extLst>
            <a:ext uri="{FF2B5EF4-FFF2-40B4-BE49-F238E27FC236}">
              <a16:creationId xmlns:a16="http://schemas.microsoft.com/office/drawing/2014/main" id="{23B25758-07A3-423F-A807-021778DCE390}"/>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735" name="TextBox 1">
          <a:extLst>
            <a:ext uri="{FF2B5EF4-FFF2-40B4-BE49-F238E27FC236}">
              <a16:creationId xmlns:a16="http://schemas.microsoft.com/office/drawing/2014/main" id="{D5B9B4AA-5899-4551-AD35-79359B313D7B}"/>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736" name="TextBox 1">
          <a:extLst>
            <a:ext uri="{FF2B5EF4-FFF2-40B4-BE49-F238E27FC236}">
              <a16:creationId xmlns:a16="http://schemas.microsoft.com/office/drawing/2014/main" id="{6B1F0181-2FB4-4CD3-A13B-F0A04D1DC3A4}"/>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737" name="TextBox 1">
          <a:extLst>
            <a:ext uri="{FF2B5EF4-FFF2-40B4-BE49-F238E27FC236}">
              <a16:creationId xmlns:a16="http://schemas.microsoft.com/office/drawing/2014/main" id="{DB05ABBB-DE8D-4D9D-853B-7C15B3B9D2A6}"/>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738" name="TextBox 1">
          <a:extLst>
            <a:ext uri="{FF2B5EF4-FFF2-40B4-BE49-F238E27FC236}">
              <a16:creationId xmlns:a16="http://schemas.microsoft.com/office/drawing/2014/main" id="{79DB6836-0C5C-4EDD-9DC7-52F049116A64}"/>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739" name="TextBox 1">
          <a:extLst>
            <a:ext uri="{FF2B5EF4-FFF2-40B4-BE49-F238E27FC236}">
              <a16:creationId xmlns:a16="http://schemas.microsoft.com/office/drawing/2014/main" id="{78913DF2-6CA4-4F84-AB18-547DF855404B}"/>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740" name="TextBox 1">
          <a:extLst>
            <a:ext uri="{FF2B5EF4-FFF2-40B4-BE49-F238E27FC236}">
              <a16:creationId xmlns:a16="http://schemas.microsoft.com/office/drawing/2014/main" id="{9C714016-840E-4AA7-8C59-26D790FF59C5}"/>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741" name="TextBox 1">
          <a:extLst>
            <a:ext uri="{FF2B5EF4-FFF2-40B4-BE49-F238E27FC236}">
              <a16:creationId xmlns:a16="http://schemas.microsoft.com/office/drawing/2014/main" id="{61E6EE67-2856-48A6-B57F-4B791237F3B7}"/>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742" name="TextBox 1">
          <a:extLst>
            <a:ext uri="{FF2B5EF4-FFF2-40B4-BE49-F238E27FC236}">
              <a16:creationId xmlns:a16="http://schemas.microsoft.com/office/drawing/2014/main" id="{6A59AC1F-D8AC-4AEE-9665-DE6B01D15D81}"/>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743" name="TextBox 1">
          <a:extLst>
            <a:ext uri="{FF2B5EF4-FFF2-40B4-BE49-F238E27FC236}">
              <a16:creationId xmlns:a16="http://schemas.microsoft.com/office/drawing/2014/main" id="{4E5934AC-81A9-4137-BB73-E188B284ABD8}"/>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744" name="TextBox 1">
          <a:extLst>
            <a:ext uri="{FF2B5EF4-FFF2-40B4-BE49-F238E27FC236}">
              <a16:creationId xmlns:a16="http://schemas.microsoft.com/office/drawing/2014/main" id="{2BB41B7D-8206-4B6C-9A05-3CDFB0FF1A86}"/>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745" name="TextBox 1">
          <a:extLst>
            <a:ext uri="{FF2B5EF4-FFF2-40B4-BE49-F238E27FC236}">
              <a16:creationId xmlns:a16="http://schemas.microsoft.com/office/drawing/2014/main" id="{5EC589E3-4F11-42CE-A3C4-3BDD7375B65A}"/>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131</xdr:row>
      <xdr:rowOff>0</xdr:rowOff>
    </xdr:from>
    <xdr:ext cx="184731" cy="264560"/>
    <xdr:sp macro="" textlink="">
      <xdr:nvSpPr>
        <xdr:cNvPr id="746" name="TextBox 1">
          <a:extLst>
            <a:ext uri="{FF2B5EF4-FFF2-40B4-BE49-F238E27FC236}">
              <a16:creationId xmlns:a16="http://schemas.microsoft.com/office/drawing/2014/main" id="{1F02F9C0-71F9-4FCD-81B3-0DF6927121C1}"/>
            </a:ext>
          </a:extLst>
        </xdr:cNvPr>
        <xdr:cNvSpPr txBox="1"/>
      </xdr:nvSpPr>
      <xdr:spPr>
        <a:xfrm>
          <a:off x="23831550" y="16203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747" name="TextBox 1">
          <a:extLst>
            <a:ext uri="{FF2B5EF4-FFF2-40B4-BE49-F238E27FC236}">
              <a16:creationId xmlns:a16="http://schemas.microsoft.com/office/drawing/2014/main" id="{5EE2F5FB-B1C4-41FE-BB14-9A2CADA6A399}"/>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748" name="TextBox 1">
          <a:extLst>
            <a:ext uri="{FF2B5EF4-FFF2-40B4-BE49-F238E27FC236}">
              <a16:creationId xmlns:a16="http://schemas.microsoft.com/office/drawing/2014/main" id="{56CFBE2A-93B6-49FA-A242-116C4692D5AC}"/>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749" name="TextBox 1">
          <a:extLst>
            <a:ext uri="{FF2B5EF4-FFF2-40B4-BE49-F238E27FC236}">
              <a16:creationId xmlns:a16="http://schemas.microsoft.com/office/drawing/2014/main" id="{EC179061-2E22-4A03-B6A6-32B188C5B19F}"/>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750" name="TextBox 1">
          <a:extLst>
            <a:ext uri="{FF2B5EF4-FFF2-40B4-BE49-F238E27FC236}">
              <a16:creationId xmlns:a16="http://schemas.microsoft.com/office/drawing/2014/main" id="{DFFC3035-BC78-457A-A103-B892D7F8D2B3}"/>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751" name="TextBox 1">
          <a:extLst>
            <a:ext uri="{FF2B5EF4-FFF2-40B4-BE49-F238E27FC236}">
              <a16:creationId xmlns:a16="http://schemas.microsoft.com/office/drawing/2014/main" id="{052839FE-0F66-43C8-8B2E-37A44AE08BB4}"/>
            </a:ext>
          </a:extLst>
        </xdr:cNvPr>
        <xdr:cNvSpPr txBox="1"/>
      </xdr:nvSpPr>
      <xdr:spPr>
        <a:xfrm>
          <a:off x="23831550" y="1636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141</xdr:row>
      <xdr:rowOff>0</xdr:rowOff>
    </xdr:from>
    <xdr:ext cx="184731" cy="264560"/>
    <xdr:sp macro="" textlink="">
      <xdr:nvSpPr>
        <xdr:cNvPr id="752" name="TextBox 1">
          <a:extLst>
            <a:ext uri="{FF2B5EF4-FFF2-40B4-BE49-F238E27FC236}">
              <a16:creationId xmlns:a16="http://schemas.microsoft.com/office/drawing/2014/main" id="{05EFC049-CDD1-4170-AC3B-57B98C802A3D}"/>
            </a:ext>
          </a:extLst>
        </xdr:cNvPr>
        <xdr:cNvSpPr txBox="1"/>
      </xdr:nvSpPr>
      <xdr:spPr>
        <a:xfrm>
          <a:off x="23831550" y="16949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136</xdr:row>
      <xdr:rowOff>0</xdr:rowOff>
    </xdr:from>
    <xdr:ext cx="184731" cy="264560"/>
    <xdr:sp macro="" textlink="">
      <xdr:nvSpPr>
        <xdr:cNvPr id="753" name="TextBox 1">
          <a:extLst>
            <a:ext uri="{FF2B5EF4-FFF2-40B4-BE49-F238E27FC236}">
              <a16:creationId xmlns:a16="http://schemas.microsoft.com/office/drawing/2014/main" id="{0A845A72-74C6-4067-B9C6-56251FF45F04}"/>
            </a:ext>
          </a:extLst>
        </xdr:cNvPr>
        <xdr:cNvSpPr txBox="1"/>
      </xdr:nvSpPr>
      <xdr:spPr>
        <a:xfrm>
          <a:off x="23831550" y="16639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143</xdr:row>
      <xdr:rowOff>0</xdr:rowOff>
    </xdr:from>
    <xdr:ext cx="184731" cy="264560"/>
    <xdr:sp macro="" textlink="">
      <xdr:nvSpPr>
        <xdr:cNvPr id="754" name="TextBox 1">
          <a:extLst>
            <a:ext uri="{FF2B5EF4-FFF2-40B4-BE49-F238E27FC236}">
              <a16:creationId xmlns:a16="http://schemas.microsoft.com/office/drawing/2014/main" id="{2C23BF8A-C9F8-462B-8684-BD15D81A908A}"/>
            </a:ext>
          </a:extLst>
        </xdr:cNvPr>
        <xdr:cNvSpPr txBox="1"/>
      </xdr:nvSpPr>
      <xdr:spPr>
        <a:xfrm>
          <a:off x="23831550" y="17258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755" name="TextBox 1">
          <a:extLst>
            <a:ext uri="{FF2B5EF4-FFF2-40B4-BE49-F238E27FC236}">
              <a16:creationId xmlns:a16="http://schemas.microsoft.com/office/drawing/2014/main" id="{64F31CF2-3FE2-4A80-84E9-6E574A856270}"/>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756" name="TextBox 1">
          <a:extLst>
            <a:ext uri="{FF2B5EF4-FFF2-40B4-BE49-F238E27FC236}">
              <a16:creationId xmlns:a16="http://schemas.microsoft.com/office/drawing/2014/main" id="{48BB39E1-E386-424D-B252-06BA20F076D5}"/>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143</xdr:row>
      <xdr:rowOff>0</xdr:rowOff>
    </xdr:from>
    <xdr:ext cx="184731" cy="264560"/>
    <xdr:sp macro="" textlink="">
      <xdr:nvSpPr>
        <xdr:cNvPr id="757" name="TextBox 1">
          <a:extLst>
            <a:ext uri="{FF2B5EF4-FFF2-40B4-BE49-F238E27FC236}">
              <a16:creationId xmlns:a16="http://schemas.microsoft.com/office/drawing/2014/main" id="{B1141860-B852-4CF9-B0F7-B880901B9A1F}"/>
            </a:ext>
          </a:extLst>
        </xdr:cNvPr>
        <xdr:cNvSpPr txBox="1"/>
      </xdr:nvSpPr>
      <xdr:spPr>
        <a:xfrm>
          <a:off x="23831550" y="17258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758" name="TextBox 1">
          <a:extLst>
            <a:ext uri="{FF2B5EF4-FFF2-40B4-BE49-F238E27FC236}">
              <a16:creationId xmlns:a16="http://schemas.microsoft.com/office/drawing/2014/main" id="{F2700B64-511B-4141-AAD3-D63EA5BD4004}"/>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759" name="TextBox 1">
          <a:extLst>
            <a:ext uri="{FF2B5EF4-FFF2-40B4-BE49-F238E27FC236}">
              <a16:creationId xmlns:a16="http://schemas.microsoft.com/office/drawing/2014/main" id="{245BE8EC-4C8C-49AD-89FB-14AEB69C4376}"/>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151</xdr:row>
      <xdr:rowOff>0</xdr:rowOff>
    </xdr:from>
    <xdr:ext cx="184731" cy="264560"/>
    <xdr:sp macro="" textlink="">
      <xdr:nvSpPr>
        <xdr:cNvPr id="760" name="TextBox 1">
          <a:extLst>
            <a:ext uri="{FF2B5EF4-FFF2-40B4-BE49-F238E27FC236}">
              <a16:creationId xmlns:a16="http://schemas.microsoft.com/office/drawing/2014/main" id="{1A9D996A-8EE5-4DD3-9BDD-96C8EE5238A5}"/>
            </a:ext>
          </a:extLst>
        </xdr:cNvPr>
        <xdr:cNvSpPr txBox="1"/>
      </xdr:nvSpPr>
      <xdr:spPr>
        <a:xfrm>
          <a:off x="2383155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761" name="TextBox 1">
          <a:extLst>
            <a:ext uri="{FF2B5EF4-FFF2-40B4-BE49-F238E27FC236}">
              <a16:creationId xmlns:a16="http://schemas.microsoft.com/office/drawing/2014/main" id="{16724F70-B81B-4B53-A819-C25E944478D8}"/>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762" name="TextBox 1">
          <a:extLst>
            <a:ext uri="{FF2B5EF4-FFF2-40B4-BE49-F238E27FC236}">
              <a16:creationId xmlns:a16="http://schemas.microsoft.com/office/drawing/2014/main" id="{4B1113E5-A798-4A71-8C70-1EC096C169B3}"/>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763" name="TextBox 1">
          <a:extLst>
            <a:ext uri="{FF2B5EF4-FFF2-40B4-BE49-F238E27FC236}">
              <a16:creationId xmlns:a16="http://schemas.microsoft.com/office/drawing/2014/main" id="{395A9878-191A-4DBC-8EF8-72D153F0FD47}"/>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764" name="TextBox 1">
          <a:extLst>
            <a:ext uri="{FF2B5EF4-FFF2-40B4-BE49-F238E27FC236}">
              <a16:creationId xmlns:a16="http://schemas.microsoft.com/office/drawing/2014/main" id="{06704110-7BB2-4448-AD47-D897B0F93887}"/>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765" name="TextBox 1">
          <a:extLst>
            <a:ext uri="{FF2B5EF4-FFF2-40B4-BE49-F238E27FC236}">
              <a16:creationId xmlns:a16="http://schemas.microsoft.com/office/drawing/2014/main" id="{F15A0660-C555-411D-98D1-62E01CE5826F}"/>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766" name="TextBox 1">
          <a:extLst>
            <a:ext uri="{FF2B5EF4-FFF2-40B4-BE49-F238E27FC236}">
              <a16:creationId xmlns:a16="http://schemas.microsoft.com/office/drawing/2014/main" id="{D1239608-043F-467E-8381-B2D31CBC7131}"/>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767" name="TextBox 1">
          <a:extLst>
            <a:ext uri="{FF2B5EF4-FFF2-40B4-BE49-F238E27FC236}">
              <a16:creationId xmlns:a16="http://schemas.microsoft.com/office/drawing/2014/main" id="{82B13009-134E-423B-B161-E2FC4680CCC3}"/>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151</xdr:row>
      <xdr:rowOff>0</xdr:rowOff>
    </xdr:from>
    <xdr:ext cx="184731" cy="264560"/>
    <xdr:sp macro="" textlink="">
      <xdr:nvSpPr>
        <xdr:cNvPr id="768" name="TextBox 1">
          <a:extLst>
            <a:ext uri="{FF2B5EF4-FFF2-40B4-BE49-F238E27FC236}">
              <a16:creationId xmlns:a16="http://schemas.microsoft.com/office/drawing/2014/main" id="{749B93D9-45D3-4F21-8DAA-F5DC75C432D1}"/>
            </a:ext>
          </a:extLst>
        </xdr:cNvPr>
        <xdr:cNvSpPr txBox="1"/>
      </xdr:nvSpPr>
      <xdr:spPr>
        <a:xfrm>
          <a:off x="2383155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151</xdr:row>
      <xdr:rowOff>0</xdr:rowOff>
    </xdr:from>
    <xdr:ext cx="184731" cy="264560"/>
    <xdr:sp macro="" textlink="">
      <xdr:nvSpPr>
        <xdr:cNvPr id="769" name="TextBox 1">
          <a:extLst>
            <a:ext uri="{FF2B5EF4-FFF2-40B4-BE49-F238E27FC236}">
              <a16:creationId xmlns:a16="http://schemas.microsoft.com/office/drawing/2014/main" id="{8C356378-3E69-42EE-89BF-08BAB2E7BC24}"/>
            </a:ext>
          </a:extLst>
        </xdr:cNvPr>
        <xdr:cNvSpPr txBox="1"/>
      </xdr:nvSpPr>
      <xdr:spPr>
        <a:xfrm>
          <a:off x="2383155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167</xdr:row>
      <xdr:rowOff>0</xdr:rowOff>
    </xdr:from>
    <xdr:ext cx="184731" cy="264560"/>
    <xdr:sp macro="" textlink="">
      <xdr:nvSpPr>
        <xdr:cNvPr id="770" name="TextBox 1">
          <a:extLst>
            <a:ext uri="{FF2B5EF4-FFF2-40B4-BE49-F238E27FC236}">
              <a16:creationId xmlns:a16="http://schemas.microsoft.com/office/drawing/2014/main" id="{08496A6C-7D80-4AE4-A512-DC5509FE258D}"/>
            </a:ext>
          </a:extLst>
        </xdr:cNvPr>
        <xdr:cNvSpPr txBox="1"/>
      </xdr:nvSpPr>
      <xdr:spPr>
        <a:xfrm>
          <a:off x="238315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159</xdr:row>
      <xdr:rowOff>0</xdr:rowOff>
    </xdr:from>
    <xdr:ext cx="184731" cy="264560"/>
    <xdr:sp macro="" textlink="">
      <xdr:nvSpPr>
        <xdr:cNvPr id="771" name="TextBox 1">
          <a:extLst>
            <a:ext uri="{FF2B5EF4-FFF2-40B4-BE49-F238E27FC236}">
              <a16:creationId xmlns:a16="http://schemas.microsoft.com/office/drawing/2014/main" id="{E94B1769-BB26-42EB-BFB4-BFC929245296}"/>
            </a:ext>
          </a:extLst>
        </xdr:cNvPr>
        <xdr:cNvSpPr txBox="1"/>
      </xdr:nvSpPr>
      <xdr:spPr>
        <a:xfrm>
          <a:off x="238315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159</xdr:row>
      <xdr:rowOff>0</xdr:rowOff>
    </xdr:from>
    <xdr:ext cx="184731" cy="264560"/>
    <xdr:sp macro="" textlink="">
      <xdr:nvSpPr>
        <xdr:cNvPr id="772" name="TextBox 1">
          <a:extLst>
            <a:ext uri="{FF2B5EF4-FFF2-40B4-BE49-F238E27FC236}">
              <a16:creationId xmlns:a16="http://schemas.microsoft.com/office/drawing/2014/main" id="{A93E06DB-76C9-4EFA-BFB4-F2351B7A617A}"/>
            </a:ext>
          </a:extLst>
        </xdr:cNvPr>
        <xdr:cNvSpPr txBox="1"/>
      </xdr:nvSpPr>
      <xdr:spPr>
        <a:xfrm>
          <a:off x="238315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159</xdr:row>
      <xdr:rowOff>0</xdr:rowOff>
    </xdr:from>
    <xdr:ext cx="184731" cy="264560"/>
    <xdr:sp macro="" textlink="">
      <xdr:nvSpPr>
        <xdr:cNvPr id="773" name="TextBox 1">
          <a:extLst>
            <a:ext uri="{FF2B5EF4-FFF2-40B4-BE49-F238E27FC236}">
              <a16:creationId xmlns:a16="http://schemas.microsoft.com/office/drawing/2014/main" id="{74D2E31B-C859-4161-A7C0-A77848521993}"/>
            </a:ext>
          </a:extLst>
        </xdr:cNvPr>
        <xdr:cNvSpPr txBox="1"/>
      </xdr:nvSpPr>
      <xdr:spPr>
        <a:xfrm>
          <a:off x="238315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74" name="TextBox 1">
          <a:extLst>
            <a:ext uri="{FF2B5EF4-FFF2-40B4-BE49-F238E27FC236}">
              <a16:creationId xmlns:a16="http://schemas.microsoft.com/office/drawing/2014/main" id="{AD4BD35B-FCAA-4623-9B8E-3AA406A8EE09}"/>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775" name="TextBox 1">
          <a:extLst>
            <a:ext uri="{FF2B5EF4-FFF2-40B4-BE49-F238E27FC236}">
              <a16:creationId xmlns:a16="http://schemas.microsoft.com/office/drawing/2014/main" id="{F6AD2AA1-AC21-4AAC-8CE0-0D0DC15A9444}"/>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151</xdr:row>
      <xdr:rowOff>0</xdr:rowOff>
    </xdr:from>
    <xdr:ext cx="184731" cy="264560"/>
    <xdr:sp macro="" textlink="">
      <xdr:nvSpPr>
        <xdr:cNvPr id="776" name="TextBox 1">
          <a:extLst>
            <a:ext uri="{FF2B5EF4-FFF2-40B4-BE49-F238E27FC236}">
              <a16:creationId xmlns:a16="http://schemas.microsoft.com/office/drawing/2014/main" id="{3E6A907E-23A1-44E7-9E6B-03A4102FC174}"/>
            </a:ext>
          </a:extLst>
        </xdr:cNvPr>
        <xdr:cNvSpPr txBox="1"/>
      </xdr:nvSpPr>
      <xdr:spPr>
        <a:xfrm>
          <a:off x="2383155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777" name="TextBox 1">
          <a:extLst>
            <a:ext uri="{FF2B5EF4-FFF2-40B4-BE49-F238E27FC236}">
              <a16:creationId xmlns:a16="http://schemas.microsoft.com/office/drawing/2014/main" id="{7EB47F96-35C8-4E01-99E6-4A96BEA2888C}"/>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778" name="TextBox 1">
          <a:extLst>
            <a:ext uri="{FF2B5EF4-FFF2-40B4-BE49-F238E27FC236}">
              <a16:creationId xmlns:a16="http://schemas.microsoft.com/office/drawing/2014/main" id="{62D01031-1408-48A3-AB22-49FC6E0BD536}"/>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779" name="TextBox 1">
          <a:extLst>
            <a:ext uri="{FF2B5EF4-FFF2-40B4-BE49-F238E27FC236}">
              <a16:creationId xmlns:a16="http://schemas.microsoft.com/office/drawing/2014/main" id="{B66C1D35-26ED-4D36-B515-49E97FE58662}"/>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780" name="TextBox 1">
          <a:extLst>
            <a:ext uri="{FF2B5EF4-FFF2-40B4-BE49-F238E27FC236}">
              <a16:creationId xmlns:a16="http://schemas.microsoft.com/office/drawing/2014/main" id="{89D8D258-F32E-4010-A195-16974888EE1B}"/>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61</xdr:row>
      <xdr:rowOff>0</xdr:rowOff>
    </xdr:from>
    <xdr:ext cx="184731" cy="264560"/>
    <xdr:sp macro="" textlink="">
      <xdr:nvSpPr>
        <xdr:cNvPr id="781" name="TextBox 1">
          <a:extLst>
            <a:ext uri="{FF2B5EF4-FFF2-40B4-BE49-F238E27FC236}">
              <a16:creationId xmlns:a16="http://schemas.microsoft.com/office/drawing/2014/main" id="{B93C74AF-94A7-4759-B461-9863E2DF105B}"/>
            </a:ext>
          </a:extLst>
        </xdr:cNvPr>
        <xdr:cNvSpPr txBox="1"/>
      </xdr:nvSpPr>
      <xdr:spPr>
        <a:xfrm>
          <a:off x="23831550" y="6988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102</xdr:row>
      <xdr:rowOff>0</xdr:rowOff>
    </xdr:from>
    <xdr:ext cx="184731" cy="264560"/>
    <xdr:sp macro="" textlink="">
      <xdr:nvSpPr>
        <xdr:cNvPr id="782" name="TextBox 1">
          <a:extLst>
            <a:ext uri="{FF2B5EF4-FFF2-40B4-BE49-F238E27FC236}">
              <a16:creationId xmlns:a16="http://schemas.microsoft.com/office/drawing/2014/main" id="{9CE55ED2-EC9A-4BDB-8CFA-DFACD7FE5333}"/>
            </a:ext>
          </a:extLst>
        </xdr:cNvPr>
        <xdr:cNvSpPr txBox="1"/>
      </xdr:nvSpPr>
      <xdr:spPr>
        <a:xfrm>
          <a:off x="23831550" y="1189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783" name="TextBox 1">
          <a:extLst>
            <a:ext uri="{FF2B5EF4-FFF2-40B4-BE49-F238E27FC236}">
              <a16:creationId xmlns:a16="http://schemas.microsoft.com/office/drawing/2014/main" id="{34A24D61-A791-4D2C-ADE5-AF3D3A345C94}"/>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784" name="TextBox 1">
          <a:extLst>
            <a:ext uri="{FF2B5EF4-FFF2-40B4-BE49-F238E27FC236}">
              <a16:creationId xmlns:a16="http://schemas.microsoft.com/office/drawing/2014/main" id="{F54AC3AE-28B2-4FB8-92F4-71E0CC9F4CF3}"/>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107</xdr:row>
      <xdr:rowOff>0</xdr:rowOff>
    </xdr:from>
    <xdr:ext cx="184731" cy="264560"/>
    <xdr:sp macro="" textlink="">
      <xdr:nvSpPr>
        <xdr:cNvPr id="785" name="TextBox 1">
          <a:extLst>
            <a:ext uri="{FF2B5EF4-FFF2-40B4-BE49-F238E27FC236}">
              <a16:creationId xmlns:a16="http://schemas.microsoft.com/office/drawing/2014/main" id="{D96BFB51-534F-4FFA-A786-F60F4D6ED66E}"/>
            </a:ext>
          </a:extLst>
        </xdr:cNvPr>
        <xdr:cNvSpPr txBox="1"/>
      </xdr:nvSpPr>
      <xdr:spPr>
        <a:xfrm>
          <a:off x="2383155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786" name="TextBox 1">
          <a:extLst>
            <a:ext uri="{FF2B5EF4-FFF2-40B4-BE49-F238E27FC236}">
              <a16:creationId xmlns:a16="http://schemas.microsoft.com/office/drawing/2014/main" id="{B1BDCBD9-A313-40D2-A4FD-7BA70D000266}"/>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787" name="TextBox 1">
          <a:extLst>
            <a:ext uri="{FF2B5EF4-FFF2-40B4-BE49-F238E27FC236}">
              <a16:creationId xmlns:a16="http://schemas.microsoft.com/office/drawing/2014/main" id="{2CF3FB05-A403-4B69-AA1A-A4982DA3F7E4}"/>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88" name="TextBox 1">
          <a:extLst>
            <a:ext uri="{FF2B5EF4-FFF2-40B4-BE49-F238E27FC236}">
              <a16:creationId xmlns:a16="http://schemas.microsoft.com/office/drawing/2014/main" id="{35718DA2-8177-4B1C-AC57-BA57515A15ED}"/>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89" name="TextBox 1">
          <a:extLst>
            <a:ext uri="{FF2B5EF4-FFF2-40B4-BE49-F238E27FC236}">
              <a16:creationId xmlns:a16="http://schemas.microsoft.com/office/drawing/2014/main" id="{31EC95C7-5E8F-4C7C-8F62-6BD12CA59A89}"/>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790" name="TextBox 1">
          <a:extLst>
            <a:ext uri="{FF2B5EF4-FFF2-40B4-BE49-F238E27FC236}">
              <a16:creationId xmlns:a16="http://schemas.microsoft.com/office/drawing/2014/main" id="{5BA078DA-B606-4914-A083-42E04715FD79}"/>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791" name="TextBox 1">
          <a:extLst>
            <a:ext uri="{FF2B5EF4-FFF2-40B4-BE49-F238E27FC236}">
              <a16:creationId xmlns:a16="http://schemas.microsoft.com/office/drawing/2014/main" id="{7D8E55B5-1A18-4DE2-AFE3-98C9F962ED8C}"/>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92" name="TextBox 1">
          <a:extLst>
            <a:ext uri="{FF2B5EF4-FFF2-40B4-BE49-F238E27FC236}">
              <a16:creationId xmlns:a16="http://schemas.microsoft.com/office/drawing/2014/main" id="{CF44ADF0-99DB-46D8-9B04-3A973005B608}"/>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93" name="TextBox 1">
          <a:extLst>
            <a:ext uri="{FF2B5EF4-FFF2-40B4-BE49-F238E27FC236}">
              <a16:creationId xmlns:a16="http://schemas.microsoft.com/office/drawing/2014/main" id="{7FD89F4A-B689-4638-A853-05A0508EF17E}"/>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167</xdr:row>
      <xdr:rowOff>0</xdr:rowOff>
    </xdr:from>
    <xdr:ext cx="184731" cy="264560"/>
    <xdr:sp macro="" textlink="">
      <xdr:nvSpPr>
        <xdr:cNvPr id="794" name="TextBox 793">
          <a:extLst>
            <a:ext uri="{FF2B5EF4-FFF2-40B4-BE49-F238E27FC236}">
              <a16:creationId xmlns:a16="http://schemas.microsoft.com/office/drawing/2014/main" id="{704A6E47-DAAC-40AD-99A8-00C53C76FACB}"/>
            </a:ext>
          </a:extLst>
        </xdr:cNvPr>
        <xdr:cNvSpPr txBox="1"/>
      </xdr:nvSpPr>
      <xdr:spPr>
        <a:xfrm>
          <a:off x="238315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95" name="TextBox 1">
          <a:extLst>
            <a:ext uri="{FF2B5EF4-FFF2-40B4-BE49-F238E27FC236}">
              <a16:creationId xmlns:a16="http://schemas.microsoft.com/office/drawing/2014/main" id="{765DCF97-5712-41A6-9CBB-F640D6C7867E}"/>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167</xdr:row>
      <xdr:rowOff>0</xdr:rowOff>
    </xdr:from>
    <xdr:ext cx="184731" cy="264560"/>
    <xdr:sp macro="" textlink="">
      <xdr:nvSpPr>
        <xdr:cNvPr id="796" name="TextBox 1">
          <a:extLst>
            <a:ext uri="{FF2B5EF4-FFF2-40B4-BE49-F238E27FC236}">
              <a16:creationId xmlns:a16="http://schemas.microsoft.com/office/drawing/2014/main" id="{E406491B-030F-4F30-B715-A96878AEFA2C}"/>
            </a:ext>
          </a:extLst>
        </xdr:cNvPr>
        <xdr:cNvSpPr txBox="1"/>
      </xdr:nvSpPr>
      <xdr:spPr>
        <a:xfrm>
          <a:off x="238315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97" name="TextBox 1">
          <a:extLst>
            <a:ext uri="{FF2B5EF4-FFF2-40B4-BE49-F238E27FC236}">
              <a16:creationId xmlns:a16="http://schemas.microsoft.com/office/drawing/2014/main" id="{F3407B00-4B2A-49EF-AD99-A3773AA812F2}"/>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98" name="TextBox 1">
          <a:extLst>
            <a:ext uri="{FF2B5EF4-FFF2-40B4-BE49-F238E27FC236}">
              <a16:creationId xmlns:a16="http://schemas.microsoft.com/office/drawing/2014/main" id="{1AFD9642-F478-4A33-B245-44F484C9CBB7}"/>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799" name="TextBox 1">
          <a:extLst>
            <a:ext uri="{FF2B5EF4-FFF2-40B4-BE49-F238E27FC236}">
              <a16:creationId xmlns:a16="http://schemas.microsoft.com/office/drawing/2014/main" id="{2E4C8E35-1784-4FE4-A86B-9F3134873721}"/>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00" name="TextBox 1">
          <a:extLst>
            <a:ext uri="{FF2B5EF4-FFF2-40B4-BE49-F238E27FC236}">
              <a16:creationId xmlns:a16="http://schemas.microsoft.com/office/drawing/2014/main" id="{2FAC7B22-27D6-494A-86CD-D9E21346B51D}"/>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01" name="TextBox 1">
          <a:extLst>
            <a:ext uri="{FF2B5EF4-FFF2-40B4-BE49-F238E27FC236}">
              <a16:creationId xmlns:a16="http://schemas.microsoft.com/office/drawing/2014/main" id="{AFBAED9A-8B9D-4CBF-86B7-F6F8806019EC}"/>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02" name="TextBox 1">
          <a:extLst>
            <a:ext uri="{FF2B5EF4-FFF2-40B4-BE49-F238E27FC236}">
              <a16:creationId xmlns:a16="http://schemas.microsoft.com/office/drawing/2014/main" id="{7DDDE57E-93C2-47A2-A55E-81267B8269C8}"/>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03" name="TextBox 1">
          <a:extLst>
            <a:ext uri="{FF2B5EF4-FFF2-40B4-BE49-F238E27FC236}">
              <a16:creationId xmlns:a16="http://schemas.microsoft.com/office/drawing/2014/main" id="{AB01BFFA-6FA9-404A-97E1-759CEA6AF695}"/>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04" name="TextBox 1">
          <a:extLst>
            <a:ext uri="{FF2B5EF4-FFF2-40B4-BE49-F238E27FC236}">
              <a16:creationId xmlns:a16="http://schemas.microsoft.com/office/drawing/2014/main" id="{8D2503EF-F9F7-4B31-9CCF-1665B508BC54}"/>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05" name="TextBox 1">
          <a:extLst>
            <a:ext uri="{FF2B5EF4-FFF2-40B4-BE49-F238E27FC236}">
              <a16:creationId xmlns:a16="http://schemas.microsoft.com/office/drawing/2014/main" id="{49A1E80F-DB8B-49F2-B504-7A676B5B0145}"/>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06" name="TextBox 1">
          <a:extLst>
            <a:ext uri="{FF2B5EF4-FFF2-40B4-BE49-F238E27FC236}">
              <a16:creationId xmlns:a16="http://schemas.microsoft.com/office/drawing/2014/main" id="{B632797C-5A3A-48AE-9C21-3A7A2A26D522}"/>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07" name="TextBox 1">
          <a:extLst>
            <a:ext uri="{FF2B5EF4-FFF2-40B4-BE49-F238E27FC236}">
              <a16:creationId xmlns:a16="http://schemas.microsoft.com/office/drawing/2014/main" id="{C87BECF6-A6DF-42D4-939C-8EE318DB97F6}"/>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08" name="TextBox 1">
          <a:extLst>
            <a:ext uri="{FF2B5EF4-FFF2-40B4-BE49-F238E27FC236}">
              <a16:creationId xmlns:a16="http://schemas.microsoft.com/office/drawing/2014/main" id="{493D6031-DB26-43FA-A54B-30D709D5BBC2}"/>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09" name="TextBox 1">
          <a:extLst>
            <a:ext uri="{FF2B5EF4-FFF2-40B4-BE49-F238E27FC236}">
              <a16:creationId xmlns:a16="http://schemas.microsoft.com/office/drawing/2014/main" id="{8E7FCDC9-73D0-4A66-A483-BD1821A09784}"/>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10" name="TextBox 1">
          <a:extLst>
            <a:ext uri="{FF2B5EF4-FFF2-40B4-BE49-F238E27FC236}">
              <a16:creationId xmlns:a16="http://schemas.microsoft.com/office/drawing/2014/main" id="{9C12CB2C-ECB1-4EC1-807D-7025962A853A}"/>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11" name="TextBox 1">
          <a:extLst>
            <a:ext uri="{FF2B5EF4-FFF2-40B4-BE49-F238E27FC236}">
              <a16:creationId xmlns:a16="http://schemas.microsoft.com/office/drawing/2014/main" id="{306E3173-4F87-42A5-8744-D5CE19EF30B7}"/>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12" name="TextBox 1">
          <a:extLst>
            <a:ext uri="{FF2B5EF4-FFF2-40B4-BE49-F238E27FC236}">
              <a16:creationId xmlns:a16="http://schemas.microsoft.com/office/drawing/2014/main" id="{53FF18CF-F75F-4CD4-8E3A-DA1226C9DF30}"/>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13" name="TextBox 1">
          <a:extLst>
            <a:ext uri="{FF2B5EF4-FFF2-40B4-BE49-F238E27FC236}">
              <a16:creationId xmlns:a16="http://schemas.microsoft.com/office/drawing/2014/main" id="{C37A908A-AEE4-4CF6-A99D-D1C52E511C1B}"/>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14" name="TextBox 1">
          <a:extLst>
            <a:ext uri="{FF2B5EF4-FFF2-40B4-BE49-F238E27FC236}">
              <a16:creationId xmlns:a16="http://schemas.microsoft.com/office/drawing/2014/main" id="{E92061E8-3DDC-4A52-832A-6F564355CF50}"/>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15" name="TextBox 1">
          <a:extLst>
            <a:ext uri="{FF2B5EF4-FFF2-40B4-BE49-F238E27FC236}">
              <a16:creationId xmlns:a16="http://schemas.microsoft.com/office/drawing/2014/main" id="{7B14AE95-231A-4946-9AA2-3027D76424F0}"/>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16" name="TextBox 1">
          <a:extLst>
            <a:ext uri="{FF2B5EF4-FFF2-40B4-BE49-F238E27FC236}">
              <a16:creationId xmlns:a16="http://schemas.microsoft.com/office/drawing/2014/main" id="{3E11B36E-E0E7-4CF6-9B9D-4D0A33E70D8E}"/>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17" name="TextBox 1">
          <a:extLst>
            <a:ext uri="{FF2B5EF4-FFF2-40B4-BE49-F238E27FC236}">
              <a16:creationId xmlns:a16="http://schemas.microsoft.com/office/drawing/2014/main" id="{3DD24548-5335-44E6-A17E-665EB467515C}"/>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18" name="TextBox 1">
          <a:extLst>
            <a:ext uri="{FF2B5EF4-FFF2-40B4-BE49-F238E27FC236}">
              <a16:creationId xmlns:a16="http://schemas.microsoft.com/office/drawing/2014/main" id="{1609D22A-08BA-458A-90A7-0CB62C387205}"/>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19" name="TextBox 1">
          <a:extLst>
            <a:ext uri="{FF2B5EF4-FFF2-40B4-BE49-F238E27FC236}">
              <a16:creationId xmlns:a16="http://schemas.microsoft.com/office/drawing/2014/main" id="{CEC3ABF8-A5D0-4434-A10E-88A23B2F16BF}"/>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20" name="TextBox 1">
          <a:extLst>
            <a:ext uri="{FF2B5EF4-FFF2-40B4-BE49-F238E27FC236}">
              <a16:creationId xmlns:a16="http://schemas.microsoft.com/office/drawing/2014/main" id="{CD5C63BC-6BC4-44DF-8747-7B8C81E66562}"/>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21" name="TextBox 1">
          <a:extLst>
            <a:ext uri="{FF2B5EF4-FFF2-40B4-BE49-F238E27FC236}">
              <a16:creationId xmlns:a16="http://schemas.microsoft.com/office/drawing/2014/main" id="{4A9DD57C-5996-496F-895B-33621B9FDA09}"/>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822" name="TextBox 1">
          <a:extLst>
            <a:ext uri="{FF2B5EF4-FFF2-40B4-BE49-F238E27FC236}">
              <a16:creationId xmlns:a16="http://schemas.microsoft.com/office/drawing/2014/main" id="{906F8334-FFB3-4ECF-97A1-C8E5DB679450}"/>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823" name="TextBox 1">
          <a:extLst>
            <a:ext uri="{FF2B5EF4-FFF2-40B4-BE49-F238E27FC236}">
              <a16:creationId xmlns:a16="http://schemas.microsoft.com/office/drawing/2014/main" id="{8636F156-862E-4698-A4B5-3E937A62A1E1}"/>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824" name="TextBox 1">
          <a:extLst>
            <a:ext uri="{FF2B5EF4-FFF2-40B4-BE49-F238E27FC236}">
              <a16:creationId xmlns:a16="http://schemas.microsoft.com/office/drawing/2014/main" id="{E907B4FC-5463-4A5C-8EE8-852CE41A9CA5}"/>
            </a:ext>
          </a:extLst>
        </xdr:cNvPr>
        <xdr:cNvSpPr txBox="1"/>
      </xdr:nvSpPr>
      <xdr:spPr>
        <a:xfrm>
          <a:off x="23831550" y="13485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825" name="TextBox 1">
          <a:extLst>
            <a:ext uri="{FF2B5EF4-FFF2-40B4-BE49-F238E27FC236}">
              <a16:creationId xmlns:a16="http://schemas.microsoft.com/office/drawing/2014/main" id="{A0F7C3AD-C905-4333-8A57-05D552D1BBE6}"/>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26" name="TextBox 1">
          <a:extLst>
            <a:ext uri="{FF2B5EF4-FFF2-40B4-BE49-F238E27FC236}">
              <a16:creationId xmlns:a16="http://schemas.microsoft.com/office/drawing/2014/main" id="{46450AD9-C09C-40E8-91A0-51EC2CE86FF7}"/>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27" name="TextBox 1">
          <a:extLst>
            <a:ext uri="{FF2B5EF4-FFF2-40B4-BE49-F238E27FC236}">
              <a16:creationId xmlns:a16="http://schemas.microsoft.com/office/drawing/2014/main" id="{9DC04AFB-D060-4B18-941D-629780AE2305}"/>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828" name="TextBox 1">
          <a:extLst>
            <a:ext uri="{FF2B5EF4-FFF2-40B4-BE49-F238E27FC236}">
              <a16:creationId xmlns:a16="http://schemas.microsoft.com/office/drawing/2014/main" id="{5E3CABE1-FEF6-433D-B3C3-1A6F95A13A85}"/>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29" name="TextBox 1">
          <a:extLst>
            <a:ext uri="{FF2B5EF4-FFF2-40B4-BE49-F238E27FC236}">
              <a16:creationId xmlns:a16="http://schemas.microsoft.com/office/drawing/2014/main" id="{945D31AD-EAA3-41C0-B6A4-E2CC9F542C99}"/>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830" name="TextBox 1">
          <a:extLst>
            <a:ext uri="{FF2B5EF4-FFF2-40B4-BE49-F238E27FC236}">
              <a16:creationId xmlns:a16="http://schemas.microsoft.com/office/drawing/2014/main" id="{C315FFCF-E742-4CA7-B8E3-462BC7BD8082}"/>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831" name="TextBox 1">
          <a:extLst>
            <a:ext uri="{FF2B5EF4-FFF2-40B4-BE49-F238E27FC236}">
              <a16:creationId xmlns:a16="http://schemas.microsoft.com/office/drawing/2014/main" id="{4A86DBE4-FF34-4405-BA7F-03BC7EE0289D}"/>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832" name="TextBox 1">
          <a:extLst>
            <a:ext uri="{FF2B5EF4-FFF2-40B4-BE49-F238E27FC236}">
              <a16:creationId xmlns:a16="http://schemas.microsoft.com/office/drawing/2014/main" id="{9F50FB82-6E9D-40D7-9461-5E37F8257E10}"/>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833" name="TextBox 1">
          <a:extLst>
            <a:ext uri="{FF2B5EF4-FFF2-40B4-BE49-F238E27FC236}">
              <a16:creationId xmlns:a16="http://schemas.microsoft.com/office/drawing/2014/main" id="{5CB17DA7-D9DB-455B-B714-B0B0F2B71F68}"/>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834" name="TextBox 1">
          <a:extLst>
            <a:ext uri="{FF2B5EF4-FFF2-40B4-BE49-F238E27FC236}">
              <a16:creationId xmlns:a16="http://schemas.microsoft.com/office/drawing/2014/main" id="{5F0172A9-CB5D-4B35-AE1C-7EDBD21A6203}"/>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835" name="TextBox 1">
          <a:extLst>
            <a:ext uri="{FF2B5EF4-FFF2-40B4-BE49-F238E27FC236}">
              <a16:creationId xmlns:a16="http://schemas.microsoft.com/office/drawing/2014/main" id="{E0484590-14DF-40F0-A576-E375E3A65A01}"/>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836" name="TextBox 1">
          <a:extLst>
            <a:ext uri="{FF2B5EF4-FFF2-40B4-BE49-F238E27FC236}">
              <a16:creationId xmlns:a16="http://schemas.microsoft.com/office/drawing/2014/main" id="{292A1CC1-29A6-463D-9CD9-662BFC497668}"/>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837" name="TextBox 1">
          <a:extLst>
            <a:ext uri="{FF2B5EF4-FFF2-40B4-BE49-F238E27FC236}">
              <a16:creationId xmlns:a16="http://schemas.microsoft.com/office/drawing/2014/main" id="{E23791CF-149A-45B6-866F-EB141C963816}"/>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838" name="TextBox 1">
          <a:extLst>
            <a:ext uri="{FF2B5EF4-FFF2-40B4-BE49-F238E27FC236}">
              <a16:creationId xmlns:a16="http://schemas.microsoft.com/office/drawing/2014/main" id="{F6EA579B-1A51-4F15-B152-433B134F11C7}"/>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839" name="TextBox 1">
          <a:extLst>
            <a:ext uri="{FF2B5EF4-FFF2-40B4-BE49-F238E27FC236}">
              <a16:creationId xmlns:a16="http://schemas.microsoft.com/office/drawing/2014/main" id="{4BE088D2-5235-42E0-A7E5-82CD3F5F0E76}"/>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840" name="TextBox 1">
          <a:extLst>
            <a:ext uri="{FF2B5EF4-FFF2-40B4-BE49-F238E27FC236}">
              <a16:creationId xmlns:a16="http://schemas.microsoft.com/office/drawing/2014/main" id="{28D4A2BD-C97E-4D6B-B7A9-3CF5DD529BF7}"/>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841" name="TextBox 1">
          <a:extLst>
            <a:ext uri="{FF2B5EF4-FFF2-40B4-BE49-F238E27FC236}">
              <a16:creationId xmlns:a16="http://schemas.microsoft.com/office/drawing/2014/main" id="{5807058F-7B72-45C0-8CD4-56444C7A8479}"/>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131</xdr:row>
      <xdr:rowOff>0</xdr:rowOff>
    </xdr:from>
    <xdr:ext cx="184731" cy="264560"/>
    <xdr:sp macro="" textlink="">
      <xdr:nvSpPr>
        <xdr:cNvPr id="842" name="TextBox 1">
          <a:extLst>
            <a:ext uri="{FF2B5EF4-FFF2-40B4-BE49-F238E27FC236}">
              <a16:creationId xmlns:a16="http://schemas.microsoft.com/office/drawing/2014/main" id="{E7F09188-79BD-48E6-8FB7-0EF591452BE7}"/>
            </a:ext>
          </a:extLst>
        </xdr:cNvPr>
        <xdr:cNvSpPr txBox="1"/>
      </xdr:nvSpPr>
      <xdr:spPr>
        <a:xfrm>
          <a:off x="23831550" y="16203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843" name="TextBox 1">
          <a:extLst>
            <a:ext uri="{FF2B5EF4-FFF2-40B4-BE49-F238E27FC236}">
              <a16:creationId xmlns:a16="http://schemas.microsoft.com/office/drawing/2014/main" id="{4C6BE857-8F4A-4D58-91C7-C8DDD3AFB58F}"/>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844" name="TextBox 1">
          <a:extLst>
            <a:ext uri="{FF2B5EF4-FFF2-40B4-BE49-F238E27FC236}">
              <a16:creationId xmlns:a16="http://schemas.microsoft.com/office/drawing/2014/main" id="{43A2DC9C-42B9-4B9B-8E3A-14E7AD958D11}"/>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845" name="TextBox 1">
          <a:extLst>
            <a:ext uri="{FF2B5EF4-FFF2-40B4-BE49-F238E27FC236}">
              <a16:creationId xmlns:a16="http://schemas.microsoft.com/office/drawing/2014/main" id="{A9B80C60-EAA5-4B6F-A7A2-EEF011E6FE6E}"/>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846" name="TextBox 1">
          <a:extLst>
            <a:ext uri="{FF2B5EF4-FFF2-40B4-BE49-F238E27FC236}">
              <a16:creationId xmlns:a16="http://schemas.microsoft.com/office/drawing/2014/main" id="{E93676E0-29A2-44E9-B237-962C46CD6DD5}"/>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847" name="TextBox 1">
          <a:extLst>
            <a:ext uri="{FF2B5EF4-FFF2-40B4-BE49-F238E27FC236}">
              <a16:creationId xmlns:a16="http://schemas.microsoft.com/office/drawing/2014/main" id="{018B640D-172C-4E5D-8097-74DF9AAA62D9}"/>
            </a:ext>
          </a:extLst>
        </xdr:cNvPr>
        <xdr:cNvSpPr txBox="1"/>
      </xdr:nvSpPr>
      <xdr:spPr>
        <a:xfrm>
          <a:off x="23831550" y="1636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141</xdr:row>
      <xdr:rowOff>0</xdr:rowOff>
    </xdr:from>
    <xdr:ext cx="184731" cy="264560"/>
    <xdr:sp macro="" textlink="">
      <xdr:nvSpPr>
        <xdr:cNvPr id="848" name="TextBox 1">
          <a:extLst>
            <a:ext uri="{FF2B5EF4-FFF2-40B4-BE49-F238E27FC236}">
              <a16:creationId xmlns:a16="http://schemas.microsoft.com/office/drawing/2014/main" id="{B919F3D3-5EF1-4863-92B2-4A12A9418820}"/>
            </a:ext>
          </a:extLst>
        </xdr:cNvPr>
        <xdr:cNvSpPr txBox="1"/>
      </xdr:nvSpPr>
      <xdr:spPr>
        <a:xfrm>
          <a:off x="23831550" y="16949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136</xdr:row>
      <xdr:rowOff>0</xdr:rowOff>
    </xdr:from>
    <xdr:ext cx="184731" cy="264560"/>
    <xdr:sp macro="" textlink="">
      <xdr:nvSpPr>
        <xdr:cNvPr id="849" name="TextBox 1">
          <a:extLst>
            <a:ext uri="{FF2B5EF4-FFF2-40B4-BE49-F238E27FC236}">
              <a16:creationId xmlns:a16="http://schemas.microsoft.com/office/drawing/2014/main" id="{56E07076-85E8-4290-90D6-ABFD1E38889B}"/>
            </a:ext>
          </a:extLst>
        </xdr:cNvPr>
        <xdr:cNvSpPr txBox="1"/>
      </xdr:nvSpPr>
      <xdr:spPr>
        <a:xfrm>
          <a:off x="23831550" y="16639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143</xdr:row>
      <xdr:rowOff>0</xdr:rowOff>
    </xdr:from>
    <xdr:ext cx="184731" cy="264560"/>
    <xdr:sp macro="" textlink="">
      <xdr:nvSpPr>
        <xdr:cNvPr id="850" name="TextBox 1">
          <a:extLst>
            <a:ext uri="{FF2B5EF4-FFF2-40B4-BE49-F238E27FC236}">
              <a16:creationId xmlns:a16="http://schemas.microsoft.com/office/drawing/2014/main" id="{6BA4AFF8-F679-4844-BECF-1105BDD5C1B6}"/>
            </a:ext>
          </a:extLst>
        </xdr:cNvPr>
        <xdr:cNvSpPr txBox="1"/>
      </xdr:nvSpPr>
      <xdr:spPr>
        <a:xfrm>
          <a:off x="23831550" y="17258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851" name="TextBox 1">
          <a:extLst>
            <a:ext uri="{FF2B5EF4-FFF2-40B4-BE49-F238E27FC236}">
              <a16:creationId xmlns:a16="http://schemas.microsoft.com/office/drawing/2014/main" id="{2F5B5BEA-B810-4BBA-932F-D5BF1FF630A2}"/>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852" name="TextBox 1">
          <a:extLst>
            <a:ext uri="{FF2B5EF4-FFF2-40B4-BE49-F238E27FC236}">
              <a16:creationId xmlns:a16="http://schemas.microsoft.com/office/drawing/2014/main" id="{A28801D7-22F9-47EE-85BE-C254FEF6DEFC}"/>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143</xdr:row>
      <xdr:rowOff>0</xdr:rowOff>
    </xdr:from>
    <xdr:ext cx="184731" cy="264560"/>
    <xdr:sp macro="" textlink="">
      <xdr:nvSpPr>
        <xdr:cNvPr id="853" name="TextBox 1">
          <a:extLst>
            <a:ext uri="{FF2B5EF4-FFF2-40B4-BE49-F238E27FC236}">
              <a16:creationId xmlns:a16="http://schemas.microsoft.com/office/drawing/2014/main" id="{2B59EE0B-E185-4E1E-BDF7-014A1BFD6EE8}"/>
            </a:ext>
          </a:extLst>
        </xdr:cNvPr>
        <xdr:cNvSpPr txBox="1"/>
      </xdr:nvSpPr>
      <xdr:spPr>
        <a:xfrm>
          <a:off x="23831550" y="17258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854" name="TextBox 1">
          <a:extLst>
            <a:ext uri="{FF2B5EF4-FFF2-40B4-BE49-F238E27FC236}">
              <a16:creationId xmlns:a16="http://schemas.microsoft.com/office/drawing/2014/main" id="{1EC44657-0640-4B4A-A280-5BA6B367588A}"/>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855" name="TextBox 1">
          <a:extLst>
            <a:ext uri="{FF2B5EF4-FFF2-40B4-BE49-F238E27FC236}">
              <a16:creationId xmlns:a16="http://schemas.microsoft.com/office/drawing/2014/main" id="{8C34A89F-454B-4A16-9B48-F55443FC8CB4}"/>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151</xdr:row>
      <xdr:rowOff>0</xdr:rowOff>
    </xdr:from>
    <xdr:ext cx="184731" cy="264560"/>
    <xdr:sp macro="" textlink="">
      <xdr:nvSpPr>
        <xdr:cNvPr id="856" name="TextBox 1">
          <a:extLst>
            <a:ext uri="{FF2B5EF4-FFF2-40B4-BE49-F238E27FC236}">
              <a16:creationId xmlns:a16="http://schemas.microsoft.com/office/drawing/2014/main" id="{364E4C40-5F65-4974-BFAB-083275041422}"/>
            </a:ext>
          </a:extLst>
        </xdr:cNvPr>
        <xdr:cNvSpPr txBox="1"/>
      </xdr:nvSpPr>
      <xdr:spPr>
        <a:xfrm>
          <a:off x="2383155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857" name="TextBox 1">
          <a:extLst>
            <a:ext uri="{FF2B5EF4-FFF2-40B4-BE49-F238E27FC236}">
              <a16:creationId xmlns:a16="http://schemas.microsoft.com/office/drawing/2014/main" id="{23BDBDE0-9653-4AC3-A106-D9B7E1441FB4}"/>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858" name="TextBox 1">
          <a:extLst>
            <a:ext uri="{FF2B5EF4-FFF2-40B4-BE49-F238E27FC236}">
              <a16:creationId xmlns:a16="http://schemas.microsoft.com/office/drawing/2014/main" id="{1F4A93AF-D46C-42C4-9480-A24681954732}"/>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859" name="TextBox 1">
          <a:extLst>
            <a:ext uri="{FF2B5EF4-FFF2-40B4-BE49-F238E27FC236}">
              <a16:creationId xmlns:a16="http://schemas.microsoft.com/office/drawing/2014/main" id="{75BC8491-AB93-4386-AF83-D767593C01CA}"/>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860" name="TextBox 1">
          <a:extLst>
            <a:ext uri="{FF2B5EF4-FFF2-40B4-BE49-F238E27FC236}">
              <a16:creationId xmlns:a16="http://schemas.microsoft.com/office/drawing/2014/main" id="{BA43F421-2DA7-43EA-ABAB-1521CDE6ACFF}"/>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861" name="TextBox 1">
          <a:extLst>
            <a:ext uri="{FF2B5EF4-FFF2-40B4-BE49-F238E27FC236}">
              <a16:creationId xmlns:a16="http://schemas.microsoft.com/office/drawing/2014/main" id="{713F92A2-54F3-42BB-96BA-C8382E7A14CA}"/>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862" name="TextBox 1">
          <a:extLst>
            <a:ext uri="{FF2B5EF4-FFF2-40B4-BE49-F238E27FC236}">
              <a16:creationId xmlns:a16="http://schemas.microsoft.com/office/drawing/2014/main" id="{BF083B13-9338-4F7A-84B0-7ADA01730984}"/>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67</xdr:row>
      <xdr:rowOff>0</xdr:rowOff>
    </xdr:from>
    <xdr:ext cx="184731" cy="264560"/>
    <xdr:sp macro="" textlink="">
      <xdr:nvSpPr>
        <xdr:cNvPr id="863" name="TextBox 1">
          <a:extLst>
            <a:ext uri="{FF2B5EF4-FFF2-40B4-BE49-F238E27FC236}">
              <a16:creationId xmlns:a16="http://schemas.microsoft.com/office/drawing/2014/main" id="{DF867D34-1C36-469F-8C17-6D9F44C8D1C9}"/>
            </a:ext>
          </a:extLst>
        </xdr:cNvPr>
        <xdr:cNvSpPr txBox="1"/>
      </xdr:nvSpPr>
      <xdr:spPr>
        <a:xfrm>
          <a:off x="23831550" y="7522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151</xdr:row>
      <xdr:rowOff>0</xdr:rowOff>
    </xdr:from>
    <xdr:ext cx="184731" cy="264560"/>
    <xdr:sp macro="" textlink="">
      <xdr:nvSpPr>
        <xdr:cNvPr id="864" name="TextBox 1">
          <a:extLst>
            <a:ext uri="{FF2B5EF4-FFF2-40B4-BE49-F238E27FC236}">
              <a16:creationId xmlns:a16="http://schemas.microsoft.com/office/drawing/2014/main" id="{479F7178-7B4D-4577-8840-F4E2AA63731D}"/>
            </a:ext>
          </a:extLst>
        </xdr:cNvPr>
        <xdr:cNvSpPr txBox="1"/>
      </xdr:nvSpPr>
      <xdr:spPr>
        <a:xfrm>
          <a:off x="2383155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151</xdr:row>
      <xdr:rowOff>0</xdr:rowOff>
    </xdr:from>
    <xdr:ext cx="184731" cy="264560"/>
    <xdr:sp macro="" textlink="">
      <xdr:nvSpPr>
        <xdr:cNvPr id="865" name="TextBox 1">
          <a:extLst>
            <a:ext uri="{FF2B5EF4-FFF2-40B4-BE49-F238E27FC236}">
              <a16:creationId xmlns:a16="http://schemas.microsoft.com/office/drawing/2014/main" id="{47C98CDD-9B3B-4344-98E1-1D6BF01F5360}"/>
            </a:ext>
          </a:extLst>
        </xdr:cNvPr>
        <xdr:cNvSpPr txBox="1"/>
      </xdr:nvSpPr>
      <xdr:spPr>
        <a:xfrm>
          <a:off x="2383155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167</xdr:row>
      <xdr:rowOff>0</xdr:rowOff>
    </xdr:from>
    <xdr:ext cx="184731" cy="264560"/>
    <xdr:sp macro="" textlink="">
      <xdr:nvSpPr>
        <xdr:cNvPr id="866" name="TextBox 1">
          <a:extLst>
            <a:ext uri="{FF2B5EF4-FFF2-40B4-BE49-F238E27FC236}">
              <a16:creationId xmlns:a16="http://schemas.microsoft.com/office/drawing/2014/main" id="{84AC3B20-4E5F-4797-89E6-1C103BD8EB8F}"/>
            </a:ext>
          </a:extLst>
        </xdr:cNvPr>
        <xdr:cNvSpPr txBox="1"/>
      </xdr:nvSpPr>
      <xdr:spPr>
        <a:xfrm>
          <a:off x="23831550" y="2059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159</xdr:row>
      <xdr:rowOff>0</xdr:rowOff>
    </xdr:from>
    <xdr:ext cx="184731" cy="264560"/>
    <xdr:sp macro="" textlink="">
      <xdr:nvSpPr>
        <xdr:cNvPr id="867" name="TextBox 1">
          <a:extLst>
            <a:ext uri="{FF2B5EF4-FFF2-40B4-BE49-F238E27FC236}">
              <a16:creationId xmlns:a16="http://schemas.microsoft.com/office/drawing/2014/main" id="{7728C67F-923D-4677-AFEF-68A8F13D600E}"/>
            </a:ext>
          </a:extLst>
        </xdr:cNvPr>
        <xdr:cNvSpPr txBox="1"/>
      </xdr:nvSpPr>
      <xdr:spPr>
        <a:xfrm>
          <a:off x="238315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159</xdr:row>
      <xdr:rowOff>0</xdr:rowOff>
    </xdr:from>
    <xdr:ext cx="184731" cy="264560"/>
    <xdr:sp macro="" textlink="">
      <xdr:nvSpPr>
        <xdr:cNvPr id="868" name="TextBox 1">
          <a:extLst>
            <a:ext uri="{FF2B5EF4-FFF2-40B4-BE49-F238E27FC236}">
              <a16:creationId xmlns:a16="http://schemas.microsoft.com/office/drawing/2014/main" id="{A175D1EA-9B66-4999-BF82-B30B8DAA5CAE}"/>
            </a:ext>
          </a:extLst>
        </xdr:cNvPr>
        <xdr:cNvSpPr txBox="1"/>
      </xdr:nvSpPr>
      <xdr:spPr>
        <a:xfrm>
          <a:off x="238315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159</xdr:row>
      <xdr:rowOff>0</xdr:rowOff>
    </xdr:from>
    <xdr:ext cx="184731" cy="264560"/>
    <xdr:sp macro="" textlink="">
      <xdr:nvSpPr>
        <xdr:cNvPr id="869" name="TextBox 1">
          <a:extLst>
            <a:ext uri="{FF2B5EF4-FFF2-40B4-BE49-F238E27FC236}">
              <a16:creationId xmlns:a16="http://schemas.microsoft.com/office/drawing/2014/main" id="{45EE3ABB-8C53-4CF4-8974-768844C2CB76}"/>
            </a:ext>
          </a:extLst>
        </xdr:cNvPr>
        <xdr:cNvSpPr txBox="1"/>
      </xdr:nvSpPr>
      <xdr:spPr>
        <a:xfrm>
          <a:off x="23831550" y="20332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70" name="TextBox 1">
          <a:extLst>
            <a:ext uri="{FF2B5EF4-FFF2-40B4-BE49-F238E27FC236}">
              <a16:creationId xmlns:a16="http://schemas.microsoft.com/office/drawing/2014/main" id="{3EED961B-6B48-42B4-B71E-2C6284EDADED}"/>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871" name="TextBox 1">
          <a:extLst>
            <a:ext uri="{FF2B5EF4-FFF2-40B4-BE49-F238E27FC236}">
              <a16:creationId xmlns:a16="http://schemas.microsoft.com/office/drawing/2014/main" id="{27225418-607D-4B7E-A714-FA3AA55AEFCE}"/>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151</xdr:row>
      <xdr:rowOff>0</xdr:rowOff>
    </xdr:from>
    <xdr:ext cx="184731" cy="264560"/>
    <xdr:sp macro="" textlink="">
      <xdr:nvSpPr>
        <xdr:cNvPr id="872" name="TextBox 1">
          <a:extLst>
            <a:ext uri="{FF2B5EF4-FFF2-40B4-BE49-F238E27FC236}">
              <a16:creationId xmlns:a16="http://schemas.microsoft.com/office/drawing/2014/main" id="{8A42ACDB-BED4-4252-94D6-B68132BBD52A}"/>
            </a:ext>
          </a:extLst>
        </xdr:cNvPr>
        <xdr:cNvSpPr txBox="1"/>
      </xdr:nvSpPr>
      <xdr:spPr>
        <a:xfrm>
          <a:off x="23831550" y="18914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114</xdr:row>
      <xdr:rowOff>0</xdr:rowOff>
    </xdr:from>
    <xdr:ext cx="184731" cy="264560"/>
    <xdr:sp macro="" textlink="">
      <xdr:nvSpPr>
        <xdr:cNvPr id="873" name="TextBox 1">
          <a:extLst>
            <a:ext uri="{FF2B5EF4-FFF2-40B4-BE49-F238E27FC236}">
              <a16:creationId xmlns:a16="http://schemas.microsoft.com/office/drawing/2014/main" id="{28BB0D22-3AE5-47FC-90B6-187A54331186}"/>
            </a:ext>
          </a:extLst>
        </xdr:cNvPr>
        <xdr:cNvSpPr txBox="1"/>
      </xdr:nvSpPr>
      <xdr:spPr>
        <a:xfrm>
          <a:off x="23831550" y="13612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125</xdr:row>
      <xdr:rowOff>0</xdr:rowOff>
    </xdr:from>
    <xdr:ext cx="184731" cy="264560"/>
    <xdr:sp macro="" textlink="">
      <xdr:nvSpPr>
        <xdr:cNvPr id="874" name="TextBox 1">
          <a:extLst>
            <a:ext uri="{FF2B5EF4-FFF2-40B4-BE49-F238E27FC236}">
              <a16:creationId xmlns:a16="http://schemas.microsoft.com/office/drawing/2014/main" id="{46328ABB-A67B-4DD5-94E2-1C53FFF3175C}"/>
            </a:ext>
          </a:extLst>
        </xdr:cNvPr>
        <xdr:cNvSpPr txBox="1"/>
      </xdr:nvSpPr>
      <xdr:spPr>
        <a:xfrm>
          <a:off x="23831550" y="1551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875" name="TextBox 1">
          <a:extLst>
            <a:ext uri="{FF2B5EF4-FFF2-40B4-BE49-F238E27FC236}">
              <a16:creationId xmlns:a16="http://schemas.microsoft.com/office/drawing/2014/main" id="{EBADF9AF-EB7E-4458-83C2-BEC1D0224440}"/>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132</xdr:row>
      <xdr:rowOff>0</xdr:rowOff>
    </xdr:from>
    <xdr:ext cx="184731" cy="264560"/>
    <xdr:sp macro="" textlink="">
      <xdr:nvSpPr>
        <xdr:cNvPr id="876" name="TextBox 1">
          <a:extLst>
            <a:ext uri="{FF2B5EF4-FFF2-40B4-BE49-F238E27FC236}">
              <a16:creationId xmlns:a16="http://schemas.microsoft.com/office/drawing/2014/main" id="{CF061261-E8AE-483F-A7EE-BAD637D5CE03}"/>
            </a:ext>
          </a:extLst>
        </xdr:cNvPr>
        <xdr:cNvSpPr txBox="1"/>
      </xdr:nvSpPr>
      <xdr:spPr>
        <a:xfrm>
          <a:off x="23831550" y="1625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61</xdr:row>
      <xdr:rowOff>0</xdr:rowOff>
    </xdr:from>
    <xdr:ext cx="184731" cy="264560"/>
    <xdr:sp macro="" textlink="">
      <xdr:nvSpPr>
        <xdr:cNvPr id="877" name="TextBox 1">
          <a:extLst>
            <a:ext uri="{FF2B5EF4-FFF2-40B4-BE49-F238E27FC236}">
              <a16:creationId xmlns:a16="http://schemas.microsoft.com/office/drawing/2014/main" id="{5F2C2FD5-D084-473A-8E4C-7705FAE9776D}"/>
            </a:ext>
          </a:extLst>
        </xdr:cNvPr>
        <xdr:cNvSpPr txBox="1"/>
      </xdr:nvSpPr>
      <xdr:spPr>
        <a:xfrm>
          <a:off x="23831550" y="6988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102</xdr:row>
      <xdr:rowOff>0</xdr:rowOff>
    </xdr:from>
    <xdr:ext cx="184731" cy="264560"/>
    <xdr:sp macro="" textlink="">
      <xdr:nvSpPr>
        <xdr:cNvPr id="878" name="TextBox 1">
          <a:extLst>
            <a:ext uri="{FF2B5EF4-FFF2-40B4-BE49-F238E27FC236}">
              <a16:creationId xmlns:a16="http://schemas.microsoft.com/office/drawing/2014/main" id="{22AE81C5-140F-4CF4-AC36-EAADF25E5E4F}"/>
            </a:ext>
          </a:extLst>
        </xdr:cNvPr>
        <xdr:cNvSpPr txBox="1"/>
      </xdr:nvSpPr>
      <xdr:spPr>
        <a:xfrm>
          <a:off x="23831550" y="1189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879" name="TextBox 1">
          <a:extLst>
            <a:ext uri="{FF2B5EF4-FFF2-40B4-BE49-F238E27FC236}">
              <a16:creationId xmlns:a16="http://schemas.microsoft.com/office/drawing/2014/main" id="{C08F0A97-847C-48E6-BBC8-23CF26668EDC}"/>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152</xdr:row>
      <xdr:rowOff>0</xdr:rowOff>
    </xdr:from>
    <xdr:ext cx="184731" cy="264560"/>
    <xdr:sp macro="" textlink="">
      <xdr:nvSpPr>
        <xdr:cNvPr id="880" name="TextBox 1">
          <a:extLst>
            <a:ext uri="{FF2B5EF4-FFF2-40B4-BE49-F238E27FC236}">
              <a16:creationId xmlns:a16="http://schemas.microsoft.com/office/drawing/2014/main" id="{05C3B596-8364-49A9-9894-30B2FA48ECCE}"/>
            </a:ext>
          </a:extLst>
        </xdr:cNvPr>
        <xdr:cNvSpPr txBox="1"/>
      </xdr:nvSpPr>
      <xdr:spPr>
        <a:xfrm>
          <a:off x="23831550" y="18969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107</xdr:row>
      <xdr:rowOff>0</xdr:rowOff>
    </xdr:from>
    <xdr:ext cx="184731" cy="264560"/>
    <xdr:sp macro="" textlink="">
      <xdr:nvSpPr>
        <xdr:cNvPr id="881" name="TextBox 1">
          <a:extLst>
            <a:ext uri="{FF2B5EF4-FFF2-40B4-BE49-F238E27FC236}">
              <a16:creationId xmlns:a16="http://schemas.microsoft.com/office/drawing/2014/main" id="{46BAC777-57B9-4E58-99A0-D0674839219A}"/>
            </a:ext>
          </a:extLst>
        </xdr:cNvPr>
        <xdr:cNvSpPr txBox="1"/>
      </xdr:nvSpPr>
      <xdr:spPr>
        <a:xfrm>
          <a:off x="2383155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882" name="TextBox 1">
          <a:extLst>
            <a:ext uri="{FF2B5EF4-FFF2-40B4-BE49-F238E27FC236}">
              <a16:creationId xmlns:a16="http://schemas.microsoft.com/office/drawing/2014/main" id="{3863B1B6-8955-4D5F-9F15-FE4B876C099D}"/>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109</xdr:row>
      <xdr:rowOff>0</xdr:rowOff>
    </xdr:from>
    <xdr:ext cx="184731" cy="264560"/>
    <xdr:sp macro="" textlink="">
      <xdr:nvSpPr>
        <xdr:cNvPr id="883" name="TextBox 1">
          <a:extLst>
            <a:ext uri="{FF2B5EF4-FFF2-40B4-BE49-F238E27FC236}">
              <a16:creationId xmlns:a16="http://schemas.microsoft.com/office/drawing/2014/main" id="{4E3EA385-F9F5-4510-872E-AF2331E2C741}"/>
            </a:ext>
          </a:extLst>
        </xdr:cNvPr>
        <xdr:cNvSpPr txBox="1"/>
      </xdr:nvSpPr>
      <xdr:spPr>
        <a:xfrm>
          <a:off x="23831550" y="13267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84" name="TextBox 1">
          <a:extLst>
            <a:ext uri="{FF2B5EF4-FFF2-40B4-BE49-F238E27FC236}">
              <a16:creationId xmlns:a16="http://schemas.microsoft.com/office/drawing/2014/main" id="{425A1FCF-BAB1-4F09-9ECE-D26FB94A6415}"/>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85" name="TextBox 1">
          <a:extLst>
            <a:ext uri="{FF2B5EF4-FFF2-40B4-BE49-F238E27FC236}">
              <a16:creationId xmlns:a16="http://schemas.microsoft.com/office/drawing/2014/main" id="{0CF2583F-E746-4532-9C13-0579A26225E0}"/>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886" name="TextBox 1">
          <a:extLst>
            <a:ext uri="{FF2B5EF4-FFF2-40B4-BE49-F238E27FC236}">
              <a16:creationId xmlns:a16="http://schemas.microsoft.com/office/drawing/2014/main" id="{97E6FFD4-5752-490D-810C-F79502B64B98}"/>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113</xdr:row>
      <xdr:rowOff>0</xdr:rowOff>
    </xdr:from>
    <xdr:ext cx="184731" cy="264560"/>
    <xdr:sp macro="" textlink="">
      <xdr:nvSpPr>
        <xdr:cNvPr id="887" name="TextBox 1">
          <a:extLst>
            <a:ext uri="{FF2B5EF4-FFF2-40B4-BE49-F238E27FC236}">
              <a16:creationId xmlns:a16="http://schemas.microsoft.com/office/drawing/2014/main" id="{16B2C0B3-8F54-42F0-BA5F-F715744BEAFF}"/>
            </a:ext>
          </a:extLst>
        </xdr:cNvPr>
        <xdr:cNvSpPr txBox="1"/>
      </xdr:nvSpPr>
      <xdr:spPr>
        <a:xfrm>
          <a:off x="23831550" y="13431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88" name="TextBox 1">
          <a:extLst>
            <a:ext uri="{FF2B5EF4-FFF2-40B4-BE49-F238E27FC236}">
              <a16:creationId xmlns:a16="http://schemas.microsoft.com/office/drawing/2014/main" id="{C923633E-457A-4E3F-8BA3-40B741E3991E}"/>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172</xdr:row>
      <xdr:rowOff>0</xdr:rowOff>
    </xdr:from>
    <xdr:ext cx="184731" cy="264560"/>
    <xdr:sp macro="" textlink="">
      <xdr:nvSpPr>
        <xdr:cNvPr id="889" name="TextBox 1">
          <a:extLst>
            <a:ext uri="{FF2B5EF4-FFF2-40B4-BE49-F238E27FC236}">
              <a16:creationId xmlns:a16="http://schemas.microsoft.com/office/drawing/2014/main" id="{7D40A3DB-0359-47B8-A898-2F330C07EF17}"/>
            </a:ext>
          </a:extLst>
        </xdr:cNvPr>
        <xdr:cNvSpPr txBox="1"/>
      </xdr:nvSpPr>
      <xdr:spPr>
        <a:xfrm>
          <a:off x="23831550" y="20854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107</xdr:row>
      <xdr:rowOff>0</xdr:rowOff>
    </xdr:from>
    <xdr:ext cx="184731" cy="264560"/>
    <xdr:sp macro="" textlink="">
      <xdr:nvSpPr>
        <xdr:cNvPr id="890" name="TextBox 1">
          <a:extLst>
            <a:ext uri="{FF2B5EF4-FFF2-40B4-BE49-F238E27FC236}">
              <a16:creationId xmlns:a16="http://schemas.microsoft.com/office/drawing/2014/main" id="{4EB8473E-EFB4-466C-B110-088FF3C5EE80}"/>
            </a:ext>
          </a:extLst>
        </xdr:cNvPr>
        <xdr:cNvSpPr txBox="1"/>
      </xdr:nvSpPr>
      <xdr:spPr>
        <a:xfrm>
          <a:off x="2383155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107</xdr:row>
      <xdr:rowOff>0</xdr:rowOff>
    </xdr:from>
    <xdr:ext cx="184731" cy="264560"/>
    <xdr:sp macro="" textlink="">
      <xdr:nvSpPr>
        <xdr:cNvPr id="891" name="TextBox 1">
          <a:extLst>
            <a:ext uri="{FF2B5EF4-FFF2-40B4-BE49-F238E27FC236}">
              <a16:creationId xmlns:a16="http://schemas.microsoft.com/office/drawing/2014/main" id="{8CCE4E77-8DAF-4BB0-B6EE-9BAE1C780A15}"/>
            </a:ext>
          </a:extLst>
        </xdr:cNvPr>
        <xdr:cNvSpPr txBox="1"/>
      </xdr:nvSpPr>
      <xdr:spPr>
        <a:xfrm>
          <a:off x="2383155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107</xdr:row>
      <xdr:rowOff>0</xdr:rowOff>
    </xdr:from>
    <xdr:ext cx="184731" cy="264560"/>
    <xdr:sp macro="" textlink="">
      <xdr:nvSpPr>
        <xdr:cNvPr id="892" name="TextBox 1">
          <a:extLst>
            <a:ext uri="{FF2B5EF4-FFF2-40B4-BE49-F238E27FC236}">
              <a16:creationId xmlns:a16="http://schemas.microsoft.com/office/drawing/2014/main" id="{F4F22761-E4B2-4154-9101-76DEDC4312DE}"/>
            </a:ext>
          </a:extLst>
        </xdr:cNvPr>
        <xdr:cNvSpPr txBox="1"/>
      </xdr:nvSpPr>
      <xdr:spPr>
        <a:xfrm>
          <a:off x="23831550" y="12905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893" name="TextBox 1">
          <a:extLst>
            <a:ext uri="{FF2B5EF4-FFF2-40B4-BE49-F238E27FC236}">
              <a16:creationId xmlns:a16="http://schemas.microsoft.com/office/drawing/2014/main" id="{AC9BC73A-B031-43FC-A5FD-5DB807291DEC}"/>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894" name="TextBox 1">
          <a:extLst>
            <a:ext uri="{FF2B5EF4-FFF2-40B4-BE49-F238E27FC236}">
              <a16:creationId xmlns:a16="http://schemas.microsoft.com/office/drawing/2014/main" id="{20286FC4-3368-4116-ABA4-A469FE52AFB6}"/>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895" name="TextBox 1">
          <a:extLst>
            <a:ext uri="{FF2B5EF4-FFF2-40B4-BE49-F238E27FC236}">
              <a16:creationId xmlns:a16="http://schemas.microsoft.com/office/drawing/2014/main" id="{1BA6DADC-B44D-44F2-9F31-27465B70A823}"/>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896" name="TextBox 1">
          <a:extLst>
            <a:ext uri="{FF2B5EF4-FFF2-40B4-BE49-F238E27FC236}">
              <a16:creationId xmlns:a16="http://schemas.microsoft.com/office/drawing/2014/main" id="{0C6F8F56-5515-4CAE-99E8-6A343B104EAC}"/>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897" name="TextBox 1">
          <a:extLst>
            <a:ext uri="{FF2B5EF4-FFF2-40B4-BE49-F238E27FC236}">
              <a16:creationId xmlns:a16="http://schemas.microsoft.com/office/drawing/2014/main" id="{1E668805-5340-45B4-BD0C-5CF22ACA405B}"/>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898" name="TextBox 1">
          <a:extLst>
            <a:ext uri="{FF2B5EF4-FFF2-40B4-BE49-F238E27FC236}">
              <a16:creationId xmlns:a16="http://schemas.microsoft.com/office/drawing/2014/main" id="{43859948-00C9-45F8-8D28-4EDA1887F4D1}"/>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899" name="TextBox 1">
          <a:extLst>
            <a:ext uri="{FF2B5EF4-FFF2-40B4-BE49-F238E27FC236}">
              <a16:creationId xmlns:a16="http://schemas.microsoft.com/office/drawing/2014/main" id="{C550DA11-D29C-4C72-9CFC-A873AB49A1E1}"/>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900" name="TextBox 1">
          <a:extLst>
            <a:ext uri="{FF2B5EF4-FFF2-40B4-BE49-F238E27FC236}">
              <a16:creationId xmlns:a16="http://schemas.microsoft.com/office/drawing/2014/main" id="{A1A36D35-6BCD-42C8-9263-3370403B6551}"/>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35</xdr:col>
      <xdr:colOff>0</xdr:colOff>
      <xdr:row>160</xdr:row>
      <xdr:rowOff>0</xdr:rowOff>
    </xdr:from>
    <xdr:ext cx="184731" cy="264560"/>
    <xdr:sp macro="" textlink="">
      <xdr:nvSpPr>
        <xdr:cNvPr id="901" name="TextBox 1">
          <a:extLst>
            <a:ext uri="{FF2B5EF4-FFF2-40B4-BE49-F238E27FC236}">
              <a16:creationId xmlns:a16="http://schemas.microsoft.com/office/drawing/2014/main" id="{FADE1576-FDA9-45D2-B20A-729C87CA3905}"/>
            </a:ext>
          </a:extLst>
        </xdr:cNvPr>
        <xdr:cNvSpPr txBox="1"/>
      </xdr:nvSpPr>
      <xdr:spPr>
        <a:xfrm>
          <a:off x="23831550" y="20404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CE8D4-F638-4F34-812B-9CDDC4534694}">
  <sheetPr>
    <pageSetUpPr fitToPage="1"/>
  </sheetPr>
  <dimension ref="A1:WSB192"/>
  <sheetViews>
    <sheetView tabSelected="1" topLeftCell="I1" zoomScale="70" zoomScaleNormal="70" zoomScaleSheetLayoutView="70" workbookViewId="0">
      <pane ySplit="2" topLeftCell="A133" activePane="bottomLeft" state="frozen"/>
      <selection pane="bottomLeft" activeCell="AH169" sqref="AH169"/>
    </sheetView>
  </sheetViews>
  <sheetFormatPr defaultColWidth="9.109375" defaultRowHeight="13.2" outlineLevelCol="1" x14ac:dyDescent="0.3"/>
  <cols>
    <col min="1" max="1" width="9.109375" style="21"/>
    <col min="2" max="2" width="9.6640625" style="21" customWidth="1"/>
    <col min="3" max="3" width="13.109375" style="21" customWidth="1"/>
    <col min="4" max="4" width="15.109375" style="21" customWidth="1"/>
    <col min="5" max="5" width="12.33203125" style="21" customWidth="1"/>
    <col min="6" max="6" width="12.44140625" style="21" customWidth="1"/>
    <col min="7" max="7" width="9.109375" style="24" customWidth="1"/>
    <col min="8" max="8" width="15.109375" style="24" customWidth="1"/>
    <col min="9" max="9" width="36.5546875" style="23" customWidth="1"/>
    <col min="10" max="10" width="14.88671875" style="22" customWidth="1" outlineLevel="1"/>
    <col min="11" max="11" width="10.44140625" style="22" customWidth="1" outlineLevel="1"/>
    <col min="12" max="12" width="13.44140625" style="22" customWidth="1" outlineLevel="1"/>
    <col min="13" max="13" width="9" style="22" customWidth="1" outlineLevel="1"/>
    <col min="14" max="14" width="8.88671875" style="22" customWidth="1" outlineLevel="1"/>
    <col min="15" max="15" width="11" style="22" customWidth="1" outlineLevel="1"/>
    <col min="16" max="16" width="9.44140625" style="22" customWidth="1" outlineLevel="1"/>
    <col min="17" max="24" width="9.6640625" style="22" customWidth="1" outlineLevel="1"/>
    <col min="25" max="25" width="10.109375" style="25" hidden="1" customWidth="1" outlineLevel="1"/>
    <col min="26" max="26" width="9" style="25" hidden="1" customWidth="1"/>
    <col min="27" max="27" width="11.6640625" style="25" customWidth="1"/>
    <col min="28" max="30" width="13.44140625" style="26" customWidth="1"/>
    <col min="31" max="31" width="21.5546875" style="23" customWidth="1"/>
    <col min="32" max="33" width="15.109375" style="23" customWidth="1"/>
    <col min="34" max="34" width="19.109375" style="23" customWidth="1"/>
    <col min="35" max="35" width="46.33203125" style="23" customWidth="1"/>
    <col min="36" max="36" width="11.109375" style="21" hidden="1" customWidth="1"/>
    <col min="37" max="37" width="7.33203125" style="21" hidden="1" customWidth="1"/>
    <col min="38" max="38" width="20.33203125" style="21" hidden="1" customWidth="1"/>
    <col min="39" max="39" width="8.88671875" style="21" customWidth="1"/>
    <col min="40" max="16384" width="9.109375" style="21"/>
  </cols>
  <sheetData>
    <row r="1" spans="1:38" s="1" customFormat="1" ht="13.8" x14ac:dyDescent="0.3">
      <c r="B1" s="107" t="s">
        <v>583</v>
      </c>
      <c r="C1" s="107" t="s">
        <v>333</v>
      </c>
      <c r="D1" s="107" t="s">
        <v>0</v>
      </c>
      <c r="E1" s="109" t="s">
        <v>1</v>
      </c>
      <c r="F1" s="109" t="s">
        <v>2</v>
      </c>
      <c r="G1" s="109" t="s">
        <v>3</v>
      </c>
      <c r="H1" s="109" t="s">
        <v>4</v>
      </c>
      <c r="I1" s="109" t="s">
        <v>5</v>
      </c>
      <c r="J1" s="115" t="s">
        <v>584</v>
      </c>
      <c r="K1" s="115" t="s">
        <v>6</v>
      </c>
      <c r="L1" s="115" t="s">
        <v>7</v>
      </c>
      <c r="M1" s="115" t="s">
        <v>8</v>
      </c>
      <c r="N1" s="117"/>
      <c r="O1" s="117"/>
      <c r="P1" s="117"/>
      <c r="Q1" s="117"/>
      <c r="R1" s="117"/>
      <c r="S1" s="117"/>
      <c r="T1" s="117"/>
      <c r="U1" s="117"/>
      <c r="V1" s="117"/>
      <c r="W1" s="117"/>
      <c r="X1" s="118"/>
      <c r="Y1" s="112" t="s">
        <v>559</v>
      </c>
      <c r="Z1" s="113"/>
      <c r="AA1" s="109" t="s">
        <v>560</v>
      </c>
      <c r="AB1" s="109" t="s">
        <v>11</v>
      </c>
      <c r="AC1" s="109" t="s">
        <v>572</v>
      </c>
      <c r="AD1" s="109" t="s">
        <v>582</v>
      </c>
      <c r="AE1" s="109" t="s">
        <v>12</v>
      </c>
      <c r="AF1" s="109" t="s">
        <v>13</v>
      </c>
      <c r="AG1" s="109" t="s">
        <v>570</v>
      </c>
      <c r="AH1" s="111" t="s">
        <v>590</v>
      </c>
      <c r="AI1" s="111" t="s">
        <v>223</v>
      </c>
      <c r="AJ1" s="111" t="s">
        <v>556</v>
      </c>
      <c r="AK1" s="111" t="s">
        <v>556</v>
      </c>
      <c r="AL1" s="111" t="s">
        <v>461</v>
      </c>
    </row>
    <row r="2" spans="1:38" s="3" customFormat="1" ht="13.8" x14ac:dyDescent="0.3">
      <c r="A2" s="89"/>
      <c r="B2" s="108"/>
      <c r="C2" s="108"/>
      <c r="D2" s="108"/>
      <c r="E2" s="110"/>
      <c r="F2" s="110"/>
      <c r="G2" s="110"/>
      <c r="H2" s="110"/>
      <c r="I2" s="110"/>
      <c r="J2" s="116"/>
      <c r="K2" s="116"/>
      <c r="L2" s="116"/>
      <c r="M2" s="116"/>
      <c r="N2" s="2" t="s">
        <v>131</v>
      </c>
      <c r="O2" s="2" t="s">
        <v>192</v>
      </c>
      <c r="P2" s="2" t="s">
        <v>337</v>
      </c>
      <c r="Q2" s="2" t="s">
        <v>527</v>
      </c>
      <c r="R2" s="2" t="s">
        <v>561</v>
      </c>
      <c r="S2" s="2" t="s">
        <v>562</v>
      </c>
      <c r="T2" s="2" t="s">
        <v>563</v>
      </c>
      <c r="U2" s="2" t="s">
        <v>564</v>
      </c>
      <c r="V2" s="2" t="s">
        <v>565</v>
      </c>
      <c r="W2" s="2" t="s">
        <v>566</v>
      </c>
      <c r="X2" s="2" t="s">
        <v>567</v>
      </c>
      <c r="Y2" s="39" t="s">
        <v>9</v>
      </c>
      <c r="Z2" s="39" t="s">
        <v>10</v>
      </c>
      <c r="AA2" s="110"/>
      <c r="AB2" s="110"/>
      <c r="AC2" s="110"/>
      <c r="AD2" s="110"/>
      <c r="AE2" s="110"/>
      <c r="AF2" s="110"/>
      <c r="AG2" s="110"/>
      <c r="AH2" s="111"/>
      <c r="AI2" s="111"/>
      <c r="AJ2" s="111"/>
      <c r="AK2" s="111"/>
      <c r="AL2" s="111"/>
    </row>
    <row r="3" spans="1:38" s="5" customFormat="1" ht="13.8" x14ac:dyDescent="0.3">
      <c r="C3" s="46"/>
      <c r="D3" s="47"/>
      <c r="E3" s="48" t="s">
        <v>14</v>
      </c>
      <c r="F3" s="49"/>
      <c r="G3" s="50"/>
      <c r="H3" s="49"/>
      <c r="I3" s="49"/>
      <c r="J3" s="49"/>
      <c r="K3" s="49"/>
      <c r="L3" s="49"/>
      <c r="M3" s="49"/>
      <c r="N3" s="49"/>
      <c r="O3" s="49"/>
      <c r="P3" s="49"/>
      <c r="Q3" s="49"/>
      <c r="R3" s="49"/>
      <c r="S3" s="49"/>
      <c r="T3" s="49"/>
      <c r="U3" s="49"/>
      <c r="V3" s="49"/>
      <c r="W3" s="49"/>
      <c r="X3" s="49"/>
      <c r="Y3" s="49"/>
      <c r="Z3" s="49"/>
      <c r="AA3" s="49"/>
      <c r="AB3" s="49"/>
      <c r="AC3" s="49"/>
      <c r="AD3" s="49"/>
      <c r="AE3" s="51"/>
      <c r="AF3" s="45"/>
      <c r="AG3" s="45"/>
      <c r="AH3" s="45"/>
      <c r="AI3" s="45"/>
      <c r="AJ3" s="4"/>
      <c r="AK3" s="4"/>
      <c r="AL3" s="4"/>
    </row>
    <row r="4" spans="1:38" s="8" customFormat="1" ht="124.2" x14ac:dyDescent="0.3">
      <c r="A4" s="91"/>
      <c r="B4" s="91" t="s">
        <v>191</v>
      </c>
      <c r="C4" s="9" t="s">
        <v>191</v>
      </c>
      <c r="D4" s="47" t="s">
        <v>15</v>
      </c>
      <c r="E4" s="52" t="s">
        <v>16</v>
      </c>
      <c r="F4" s="53" t="s">
        <v>17</v>
      </c>
      <c r="G4" s="54" t="s">
        <v>18</v>
      </c>
      <c r="H4" s="54" t="s">
        <v>19</v>
      </c>
      <c r="I4" s="55" t="s">
        <v>183</v>
      </c>
      <c r="J4" s="56">
        <v>0</v>
      </c>
      <c r="K4" s="54">
        <v>2000</v>
      </c>
      <c r="L4" s="54">
        <v>2000</v>
      </c>
      <c r="M4" s="54">
        <v>0</v>
      </c>
      <c r="N4" s="54">
        <v>0</v>
      </c>
      <c r="O4" s="54">
        <v>0</v>
      </c>
      <c r="P4" s="54">
        <v>0</v>
      </c>
      <c r="Q4" s="54">
        <v>100</v>
      </c>
      <c r="R4" s="54">
        <v>200</v>
      </c>
      <c r="S4" s="54">
        <v>300</v>
      </c>
      <c r="T4" s="54">
        <v>350</v>
      </c>
      <c r="U4" s="54">
        <v>350</v>
      </c>
      <c r="V4" s="54">
        <v>350</v>
      </c>
      <c r="W4" s="54">
        <v>200</v>
      </c>
      <c r="X4" s="54">
        <v>150</v>
      </c>
      <c r="Y4" s="54"/>
      <c r="Z4" s="52">
        <v>0</v>
      </c>
      <c r="AA4" s="52">
        <f t="shared" ref="AA4:AA24" si="0">SUM(M4:X4)</f>
        <v>2000</v>
      </c>
      <c r="AB4" s="54">
        <f t="shared" ref="AB4:AB21" si="1">SUM(N4:Z4)</f>
        <v>2000</v>
      </c>
      <c r="AC4" s="54" t="b">
        <f t="shared" ref="AC4:AC35" si="2">L4=AA4</f>
        <v>1</v>
      </c>
      <c r="AD4" s="54">
        <f t="shared" ref="AD4:AD21" si="3">L4-AA4</f>
        <v>0</v>
      </c>
      <c r="AE4" s="57" t="s">
        <v>568</v>
      </c>
      <c r="AF4" s="40">
        <v>2011</v>
      </c>
      <c r="AG4" s="40" t="s">
        <v>571</v>
      </c>
      <c r="AH4" s="40" t="s">
        <v>569</v>
      </c>
      <c r="AI4" s="40"/>
      <c r="AJ4" s="7" t="b">
        <f t="shared" ref="AJ4:AJ23" si="4">L4=SUM(M4:Z4)</f>
        <v>1</v>
      </c>
      <c r="AK4" s="7" t="e">
        <f>AA4=M4+#REF!+N4+O4+P4+Q4+R4+S4+T4+U4+V4+W4+X4</f>
        <v>#REF!</v>
      </c>
      <c r="AL4" s="7" t="s">
        <v>277</v>
      </c>
    </row>
    <row r="5" spans="1:38" s="8" customFormat="1" ht="124.2" x14ac:dyDescent="0.3">
      <c r="A5" s="91"/>
      <c r="B5" s="8" t="s">
        <v>191</v>
      </c>
      <c r="C5" s="9" t="s">
        <v>191</v>
      </c>
      <c r="D5" s="47" t="s">
        <v>15</v>
      </c>
      <c r="E5" s="52" t="s">
        <v>20</v>
      </c>
      <c r="F5" s="53" t="s">
        <v>17</v>
      </c>
      <c r="G5" s="54" t="s">
        <v>21</v>
      </c>
      <c r="H5" s="54" t="s">
        <v>19</v>
      </c>
      <c r="I5" s="55" t="s">
        <v>184</v>
      </c>
      <c r="J5" s="56">
        <v>0</v>
      </c>
      <c r="K5" s="54">
        <v>500</v>
      </c>
      <c r="L5" s="54">
        <v>500</v>
      </c>
      <c r="M5" s="54">
        <v>0</v>
      </c>
      <c r="N5" s="54">
        <v>0</v>
      </c>
      <c r="O5" s="54">
        <v>0</v>
      </c>
      <c r="P5" s="54">
        <v>0</v>
      </c>
      <c r="Q5" s="54">
        <v>0</v>
      </c>
      <c r="R5" s="54">
        <v>75</v>
      </c>
      <c r="S5" s="54">
        <v>100</v>
      </c>
      <c r="T5" s="54">
        <v>100</v>
      </c>
      <c r="U5" s="54">
        <v>75</v>
      </c>
      <c r="V5" s="54">
        <v>50</v>
      </c>
      <c r="W5" s="54">
        <v>50</v>
      </c>
      <c r="X5" s="54">
        <v>50</v>
      </c>
      <c r="Y5" s="54">
        <v>0</v>
      </c>
      <c r="Z5" s="52">
        <v>0</v>
      </c>
      <c r="AA5" s="52">
        <f t="shared" si="0"/>
        <v>500</v>
      </c>
      <c r="AB5" s="54">
        <f t="shared" si="1"/>
        <v>500</v>
      </c>
      <c r="AC5" s="54" t="b">
        <f t="shared" si="2"/>
        <v>1</v>
      </c>
      <c r="AD5" s="54">
        <f t="shared" si="3"/>
        <v>0</v>
      </c>
      <c r="AE5" s="57" t="s">
        <v>568</v>
      </c>
      <c r="AF5" s="40">
        <v>2011</v>
      </c>
      <c r="AG5" s="40"/>
      <c r="AH5" s="40" t="s">
        <v>569</v>
      </c>
      <c r="AI5" s="40"/>
      <c r="AJ5" s="7" t="b">
        <f t="shared" si="4"/>
        <v>1</v>
      </c>
      <c r="AK5" s="7" t="e">
        <f>AA5=M5+#REF!+N5+O5+P5+Q5+R5+S5+T5+U5+V5+W5+X5</f>
        <v>#REF!</v>
      </c>
      <c r="AL5" s="7" t="s">
        <v>277</v>
      </c>
    </row>
    <row r="6" spans="1:38" s="8" customFormat="1" ht="110.4" x14ac:dyDescent="0.3">
      <c r="A6" s="91"/>
      <c r="B6" s="8" t="s">
        <v>191</v>
      </c>
      <c r="C6" s="9" t="s">
        <v>191</v>
      </c>
      <c r="D6" s="47" t="s">
        <v>24</v>
      </c>
      <c r="E6" s="52" t="s">
        <v>16</v>
      </c>
      <c r="F6" s="53" t="s">
        <v>17</v>
      </c>
      <c r="G6" s="54" t="s">
        <v>25</v>
      </c>
      <c r="H6" s="54" t="s">
        <v>26</v>
      </c>
      <c r="I6" s="55" t="s">
        <v>27</v>
      </c>
      <c r="J6" s="56">
        <v>0</v>
      </c>
      <c r="K6" s="54">
        <v>400</v>
      </c>
      <c r="L6" s="54">
        <v>400</v>
      </c>
      <c r="M6" s="54">
        <v>0</v>
      </c>
      <c r="N6" s="54">
        <v>0</v>
      </c>
      <c r="O6" s="54">
        <v>0</v>
      </c>
      <c r="P6" s="54">
        <v>0</v>
      </c>
      <c r="Q6" s="54">
        <v>50</v>
      </c>
      <c r="R6" s="54">
        <v>75</v>
      </c>
      <c r="S6" s="54">
        <v>100</v>
      </c>
      <c r="T6" s="54">
        <v>75</v>
      </c>
      <c r="U6" s="54">
        <v>50</v>
      </c>
      <c r="V6" s="54">
        <v>50</v>
      </c>
      <c r="W6" s="54"/>
      <c r="X6" s="54"/>
      <c r="Y6" s="54">
        <v>0</v>
      </c>
      <c r="Z6" s="54">
        <v>0</v>
      </c>
      <c r="AA6" s="52">
        <f t="shared" si="0"/>
        <v>400</v>
      </c>
      <c r="AB6" s="54">
        <f t="shared" si="1"/>
        <v>400</v>
      </c>
      <c r="AC6" s="54" t="b">
        <f t="shared" si="2"/>
        <v>1</v>
      </c>
      <c r="AD6" s="54">
        <f t="shared" si="3"/>
        <v>0</v>
      </c>
      <c r="AE6" s="57" t="s">
        <v>288</v>
      </c>
      <c r="AF6" s="40">
        <v>2016</v>
      </c>
      <c r="AG6" s="40"/>
      <c r="AH6" s="40" t="s">
        <v>261</v>
      </c>
      <c r="AI6" s="40" t="s">
        <v>287</v>
      </c>
      <c r="AJ6" s="7" t="b">
        <f t="shared" si="4"/>
        <v>1</v>
      </c>
      <c r="AK6" s="7" t="e">
        <f>AA6=M6+#REF!+N6+O6+P6+Q6+R6+S6+T6+U6+V6+W6+X6</f>
        <v>#REF!</v>
      </c>
      <c r="AL6" s="7" t="s">
        <v>429</v>
      </c>
    </row>
    <row r="7" spans="1:38" s="8" customFormat="1" ht="110.4" x14ac:dyDescent="0.3">
      <c r="A7" s="91"/>
      <c r="B7" s="8" t="s">
        <v>191</v>
      </c>
      <c r="C7" s="9" t="s">
        <v>191</v>
      </c>
      <c r="D7" s="47" t="s">
        <v>24</v>
      </c>
      <c r="E7" s="52" t="s">
        <v>20</v>
      </c>
      <c r="F7" s="53" t="s">
        <v>17</v>
      </c>
      <c r="G7" s="54" t="s">
        <v>28</v>
      </c>
      <c r="H7" s="54" t="s">
        <v>26</v>
      </c>
      <c r="I7" s="55" t="s">
        <v>27</v>
      </c>
      <c r="J7" s="56">
        <v>0</v>
      </c>
      <c r="K7" s="54">
        <v>100</v>
      </c>
      <c r="L7" s="54">
        <v>100</v>
      </c>
      <c r="M7" s="54">
        <v>0</v>
      </c>
      <c r="N7" s="54">
        <v>0</v>
      </c>
      <c r="O7" s="54">
        <v>0</v>
      </c>
      <c r="P7" s="54">
        <v>0</v>
      </c>
      <c r="Q7" s="54">
        <v>25</v>
      </c>
      <c r="R7" s="54">
        <v>25</v>
      </c>
      <c r="S7" s="54">
        <v>25</v>
      </c>
      <c r="T7" s="54">
        <v>25</v>
      </c>
      <c r="U7" s="54"/>
      <c r="V7" s="54"/>
      <c r="W7" s="54"/>
      <c r="X7" s="54"/>
      <c r="Y7" s="54">
        <v>0</v>
      </c>
      <c r="Z7" s="54">
        <v>0</v>
      </c>
      <c r="AA7" s="52">
        <f t="shared" si="0"/>
        <v>100</v>
      </c>
      <c r="AB7" s="54">
        <f t="shared" si="1"/>
        <v>100</v>
      </c>
      <c r="AC7" s="54" t="b">
        <f t="shared" si="2"/>
        <v>1</v>
      </c>
      <c r="AD7" s="54">
        <f t="shared" si="3"/>
        <v>0</v>
      </c>
      <c r="AE7" s="57" t="s">
        <v>288</v>
      </c>
      <c r="AF7" s="40">
        <v>2016</v>
      </c>
      <c r="AG7" s="40"/>
      <c r="AH7" s="40" t="s">
        <v>261</v>
      </c>
      <c r="AI7" s="40" t="s">
        <v>287</v>
      </c>
      <c r="AJ7" s="7" t="b">
        <f t="shared" si="4"/>
        <v>1</v>
      </c>
      <c r="AK7" s="7" t="e">
        <f>AA7=M7+#REF!+N7+O7+P7+Q7+R7+S7+T7+U7+V7+W7+X7</f>
        <v>#REF!</v>
      </c>
      <c r="AL7" s="7" t="s">
        <v>429</v>
      </c>
    </row>
    <row r="8" spans="1:38" s="8" customFormat="1" ht="41.4" x14ac:dyDescent="0.3">
      <c r="A8" s="91"/>
      <c r="B8" s="8" t="s">
        <v>191</v>
      </c>
      <c r="C8" s="9" t="s">
        <v>191</v>
      </c>
      <c r="D8" s="47" t="s">
        <v>29</v>
      </c>
      <c r="E8" s="52" t="s">
        <v>16</v>
      </c>
      <c r="F8" s="53" t="s">
        <v>32</v>
      </c>
      <c r="G8" s="54" t="s">
        <v>172</v>
      </c>
      <c r="H8" s="54" t="s">
        <v>171</v>
      </c>
      <c r="I8" s="55" t="s">
        <v>234</v>
      </c>
      <c r="J8" s="56">
        <v>1</v>
      </c>
      <c r="K8" s="54">
        <v>71</v>
      </c>
      <c r="L8" s="54">
        <v>0</v>
      </c>
      <c r="M8" s="54">
        <v>0</v>
      </c>
      <c r="N8" s="54">
        <v>0</v>
      </c>
      <c r="O8" s="54">
        <v>0</v>
      </c>
      <c r="P8" s="54">
        <v>0</v>
      </c>
      <c r="Q8" s="54">
        <v>0</v>
      </c>
      <c r="R8" s="54"/>
      <c r="S8" s="54"/>
      <c r="T8" s="54"/>
      <c r="U8" s="54"/>
      <c r="V8" s="54"/>
      <c r="W8" s="54"/>
      <c r="X8" s="54"/>
      <c r="Y8" s="54">
        <v>0</v>
      </c>
      <c r="Z8" s="54">
        <v>0</v>
      </c>
      <c r="AA8" s="52">
        <f t="shared" si="0"/>
        <v>0</v>
      </c>
      <c r="AB8" s="54">
        <f t="shared" si="1"/>
        <v>0</v>
      </c>
      <c r="AC8" s="54" t="b">
        <f t="shared" si="2"/>
        <v>1</v>
      </c>
      <c r="AD8" s="54">
        <f t="shared" si="3"/>
        <v>0</v>
      </c>
      <c r="AE8" s="57" t="s">
        <v>289</v>
      </c>
      <c r="AF8" s="40">
        <v>2021</v>
      </c>
      <c r="AG8" s="40"/>
      <c r="AH8" s="40" t="s">
        <v>586</v>
      </c>
      <c r="AI8" s="40"/>
      <c r="AJ8" s="7" t="b">
        <f t="shared" si="4"/>
        <v>1</v>
      </c>
      <c r="AK8" s="7" t="e">
        <f>AA8=M8+#REF!+N8+O8+P8+Q8+R8+S8+T8+U8+V8+W8+X8</f>
        <v>#REF!</v>
      </c>
      <c r="AL8" s="7" t="s">
        <v>23</v>
      </c>
    </row>
    <row r="9" spans="1:38" s="8" customFormat="1" ht="110.4" x14ac:dyDescent="0.3">
      <c r="A9" s="91"/>
      <c r="B9" s="8" t="s">
        <v>191</v>
      </c>
      <c r="C9" s="9" t="s">
        <v>191</v>
      </c>
      <c r="D9" s="47" t="s">
        <v>29</v>
      </c>
      <c r="E9" s="52" t="s">
        <v>16</v>
      </c>
      <c r="F9" s="53" t="s">
        <v>32</v>
      </c>
      <c r="G9" s="54" t="s">
        <v>587</v>
      </c>
      <c r="H9" s="54" t="s">
        <v>589</v>
      </c>
      <c r="I9" s="55" t="s">
        <v>530</v>
      </c>
      <c r="J9" s="56">
        <v>0</v>
      </c>
      <c r="K9" s="54">
        <v>90</v>
      </c>
      <c r="L9" s="54">
        <v>90</v>
      </c>
      <c r="M9" s="54">
        <v>0</v>
      </c>
      <c r="N9" s="54">
        <v>60</v>
      </c>
      <c r="O9" s="54">
        <v>30</v>
      </c>
      <c r="P9" s="54">
        <v>0</v>
      </c>
      <c r="Q9" s="54">
        <v>0</v>
      </c>
      <c r="R9" s="54"/>
      <c r="S9" s="54"/>
      <c r="T9" s="54"/>
      <c r="U9" s="54"/>
      <c r="V9" s="54"/>
      <c r="W9" s="54"/>
      <c r="X9" s="54"/>
      <c r="Y9" s="54">
        <v>0</v>
      </c>
      <c r="Z9" s="54">
        <v>0</v>
      </c>
      <c r="AA9" s="52">
        <f t="shared" si="0"/>
        <v>90</v>
      </c>
      <c r="AB9" s="54">
        <f t="shared" si="1"/>
        <v>90</v>
      </c>
      <c r="AC9" s="54" t="b">
        <f t="shared" si="2"/>
        <v>1</v>
      </c>
      <c r="AD9" s="54">
        <f t="shared" si="3"/>
        <v>0</v>
      </c>
      <c r="AE9" s="57" t="s">
        <v>528</v>
      </c>
      <c r="AF9" s="40" t="s">
        <v>491</v>
      </c>
      <c r="AG9" s="40"/>
      <c r="AH9" s="88"/>
      <c r="AI9" s="40" t="s">
        <v>529</v>
      </c>
      <c r="AJ9" s="7" t="b">
        <f t="shared" si="4"/>
        <v>1</v>
      </c>
      <c r="AK9" s="7" t="e">
        <f>AA9=M9+#REF!+N9+O9+P9+Q9+R9+S9+T9+U9+V9+W9+X9</f>
        <v>#REF!</v>
      </c>
      <c r="AL9" s="7" t="s">
        <v>200</v>
      </c>
    </row>
    <row r="10" spans="1:38" s="8" customFormat="1" ht="110.4" x14ac:dyDescent="0.3">
      <c r="A10" s="91"/>
      <c r="B10" s="8" t="s">
        <v>191</v>
      </c>
      <c r="C10" s="9" t="s">
        <v>191</v>
      </c>
      <c r="D10" s="47" t="s">
        <v>29</v>
      </c>
      <c r="E10" s="52" t="s">
        <v>20</v>
      </c>
      <c r="F10" s="53" t="s">
        <v>32</v>
      </c>
      <c r="G10" s="54" t="s">
        <v>588</v>
      </c>
      <c r="H10" s="54" t="s">
        <v>589</v>
      </c>
      <c r="I10" s="55" t="s">
        <v>531</v>
      </c>
      <c r="J10" s="56">
        <v>0</v>
      </c>
      <c r="K10" s="54">
        <v>38</v>
      </c>
      <c r="L10" s="54">
        <v>38</v>
      </c>
      <c r="M10" s="54">
        <v>0</v>
      </c>
      <c r="N10" s="54">
        <v>15</v>
      </c>
      <c r="O10" s="54">
        <v>15</v>
      </c>
      <c r="P10" s="54">
        <v>8</v>
      </c>
      <c r="Q10" s="54">
        <v>0</v>
      </c>
      <c r="R10" s="54"/>
      <c r="S10" s="54"/>
      <c r="T10" s="54"/>
      <c r="U10" s="54"/>
      <c r="V10" s="54"/>
      <c r="W10" s="54"/>
      <c r="X10" s="54"/>
      <c r="Y10" s="54">
        <v>0</v>
      </c>
      <c r="Z10" s="54">
        <v>0</v>
      </c>
      <c r="AA10" s="52">
        <f t="shared" si="0"/>
        <v>38</v>
      </c>
      <c r="AB10" s="54">
        <f t="shared" si="1"/>
        <v>38</v>
      </c>
      <c r="AC10" s="54" t="b">
        <f t="shared" si="2"/>
        <v>1</v>
      </c>
      <c r="AD10" s="54">
        <f t="shared" si="3"/>
        <v>0</v>
      </c>
      <c r="AE10" s="57" t="s">
        <v>528</v>
      </c>
      <c r="AF10" s="40" t="s">
        <v>491</v>
      </c>
      <c r="AG10" s="40"/>
      <c r="AH10" s="40"/>
      <c r="AI10" s="40" t="s">
        <v>529</v>
      </c>
      <c r="AJ10" s="7" t="b">
        <f t="shared" si="4"/>
        <v>1</v>
      </c>
      <c r="AK10" s="7" t="e">
        <f>AA10=M10+#REF!+N10+O10+P10+Q10+R10+S10+T10+U10+V10+W10+X10</f>
        <v>#REF!</v>
      </c>
      <c r="AL10" s="7" t="s">
        <v>200</v>
      </c>
    </row>
    <row r="11" spans="1:38" s="8" customFormat="1" ht="193.2" x14ac:dyDescent="0.3">
      <c r="A11" s="91"/>
      <c r="B11" s="91" t="s">
        <v>191</v>
      </c>
      <c r="C11" s="9" t="s">
        <v>191</v>
      </c>
      <c r="D11" s="47" t="s">
        <v>29</v>
      </c>
      <c r="E11" s="52" t="s">
        <v>16</v>
      </c>
      <c r="F11" s="53" t="s">
        <v>32</v>
      </c>
      <c r="G11" s="54" t="s">
        <v>30</v>
      </c>
      <c r="H11" s="54" t="s">
        <v>589</v>
      </c>
      <c r="I11" s="55" t="s">
        <v>236</v>
      </c>
      <c r="J11" s="56">
        <v>0</v>
      </c>
      <c r="K11" s="54">
        <v>2575</v>
      </c>
      <c r="L11" s="54">
        <v>2575</v>
      </c>
      <c r="M11" s="54">
        <v>0</v>
      </c>
      <c r="N11" s="54">
        <v>0</v>
      </c>
      <c r="O11" s="54">
        <v>150</v>
      </c>
      <c r="P11" s="54">
        <v>150</v>
      </c>
      <c r="Q11" s="54">
        <v>200</v>
      </c>
      <c r="R11" s="54">
        <v>250</v>
      </c>
      <c r="S11" s="54">
        <v>250</v>
      </c>
      <c r="T11" s="54">
        <v>250</v>
      </c>
      <c r="U11" s="54">
        <v>250</v>
      </c>
      <c r="V11" s="54">
        <v>250</v>
      </c>
      <c r="W11" s="54">
        <v>250</v>
      </c>
      <c r="X11" s="54">
        <v>250</v>
      </c>
      <c r="Y11" s="54">
        <v>0</v>
      </c>
      <c r="Z11" s="52">
        <v>0</v>
      </c>
      <c r="AA11" s="52">
        <f t="shared" si="0"/>
        <v>2250</v>
      </c>
      <c r="AB11" s="54">
        <f t="shared" si="1"/>
        <v>2250</v>
      </c>
      <c r="AC11" s="54" t="b">
        <f t="shared" si="2"/>
        <v>0</v>
      </c>
      <c r="AD11" s="54">
        <f>L11-AA11</f>
        <v>325</v>
      </c>
      <c r="AE11" s="57" t="s">
        <v>673</v>
      </c>
      <c r="AF11" s="40">
        <v>2017</v>
      </c>
      <c r="AG11" s="40" t="s">
        <v>579</v>
      </c>
      <c r="AH11" s="40" t="s">
        <v>674</v>
      </c>
      <c r="AI11" s="40" t="s">
        <v>447</v>
      </c>
      <c r="AJ11" s="7" t="b">
        <f t="shared" si="4"/>
        <v>0</v>
      </c>
      <c r="AK11" s="7" t="e">
        <f>AA11=M11+#REF!+N11+O11+P11+Q11+R11+S11+T11+U11+V11+W11+X11</f>
        <v>#REF!</v>
      </c>
      <c r="AL11" s="7" t="s">
        <v>200</v>
      </c>
    </row>
    <row r="12" spans="1:38" s="8" customFormat="1" ht="193.2" x14ac:dyDescent="0.3">
      <c r="A12" s="91"/>
      <c r="B12" s="91" t="s">
        <v>191</v>
      </c>
      <c r="C12" s="9" t="s">
        <v>191</v>
      </c>
      <c r="D12" s="47" t="s">
        <v>29</v>
      </c>
      <c r="E12" s="52" t="s">
        <v>20</v>
      </c>
      <c r="F12" s="53" t="s">
        <v>32</v>
      </c>
      <c r="G12" s="54" t="s">
        <v>425</v>
      </c>
      <c r="H12" s="54" t="s">
        <v>589</v>
      </c>
      <c r="I12" s="55" t="s">
        <v>235</v>
      </c>
      <c r="J12" s="56">
        <v>0</v>
      </c>
      <c r="K12" s="54">
        <v>1107</v>
      </c>
      <c r="L12" s="54">
        <v>1107</v>
      </c>
      <c r="M12" s="54">
        <v>0</v>
      </c>
      <c r="N12" s="54">
        <v>0</v>
      </c>
      <c r="O12" s="54">
        <v>0</v>
      </c>
      <c r="P12" s="54">
        <v>0</v>
      </c>
      <c r="Q12" s="54">
        <v>57</v>
      </c>
      <c r="R12" s="54">
        <v>150</v>
      </c>
      <c r="S12" s="54">
        <v>150</v>
      </c>
      <c r="T12" s="54">
        <v>150</v>
      </c>
      <c r="U12" s="54">
        <v>150</v>
      </c>
      <c r="V12" s="54">
        <v>150</v>
      </c>
      <c r="W12" s="54">
        <v>150</v>
      </c>
      <c r="X12" s="54">
        <v>150</v>
      </c>
      <c r="Y12" s="54">
        <v>0</v>
      </c>
      <c r="Z12" s="52">
        <v>0</v>
      </c>
      <c r="AA12" s="52">
        <f t="shared" si="0"/>
        <v>1107</v>
      </c>
      <c r="AB12" s="54">
        <f t="shared" si="1"/>
        <v>1107</v>
      </c>
      <c r="AC12" s="54" t="b">
        <f t="shared" si="2"/>
        <v>1</v>
      </c>
      <c r="AD12" s="54">
        <f t="shared" si="3"/>
        <v>0</v>
      </c>
      <c r="AE12" s="57" t="s">
        <v>426</v>
      </c>
      <c r="AF12" s="40">
        <v>2017</v>
      </c>
      <c r="AG12" s="40" t="s">
        <v>580</v>
      </c>
      <c r="AH12" s="40" t="s">
        <v>674</v>
      </c>
      <c r="AI12" s="40" t="s">
        <v>447</v>
      </c>
      <c r="AJ12" s="7" t="b">
        <f t="shared" si="4"/>
        <v>1</v>
      </c>
      <c r="AK12" s="7" t="e">
        <f>AA12=M12+#REF!+N12+O12+P12+Q12+R12+S12+T12+U12+V12+W12+X12</f>
        <v>#REF!</v>
      </c>
      <c r="AL12" s="7" t="s">
        <v>200</v>
      </c>
    </row>
    <row r="13" spans="1:38" s="8" customFormat="1" ht="193.2" x14ac:dyDescent="0.3">
      <c r="A13" s="91"/>
      <c r="B13" s="8" t="s">
        <v>191</v>
      </c>
      <c r="C13" s="9" t="s">
        <v>191</v>
      </c>
      <c r="D13" s="47" t="s">
        <v>29</v>
      </c>
      <c r="E13" s="52" t="s">
        <v>16</v>
      </c>
      <c r="F13" s="53" t="s">
        <v>32</v>
      </c>
      <c r="G13" s="54" t="s">
        <v>135</v>
      </c>
      <c r="H13" s="54" t="s">
        <v>671</v>
      </c>
      <c r="I13" s="55" t="s">
        <v>237</v>
      </c>
      <c r="J13" s="56">
        <v>0</v>
      </c>
      <c r="K13" s="54">
        <f>245-117</f>
        <v>128</v>
      </c>
      <c r="L13" s="54">
        <f>245-117</f>
        <v>128</v>
      </c>
      <c r="M13" s="54">
        <v>0</v>
      </c>
      <c r="N13" s="54">
        <v>0</v>
      </c>
      <c r="O13" s="54">
        <v>0</v>
      </c>
      <c r="P13" s="54">
        <v>0</v>
      </c>
      <c r="Q13" s="54">
        <v>12</v>
      </c>
      <c r="R13" s="54">
        <v>58</v>
      </c>
      <c r="S13" s="54">
        <v>58</v>
      </c>
      <c r="T13" s="54"/>
      <c r="U13" s="54"/>
      <c r="V13" s="54"/>
      <c r="W13" s="54"/>
      <c r="X13" s="54"/>
      <c r="Y13" s="54">
        <v>0</v>
      </c>
      <c r="Z13" s="52">
        <v>0</v>
      </c>
      <c r="AA13" s="52">
        <f t="shared" si="0"/>
        <v>128</v>
      </c>
      <c r="AB13" s="54">
        <f t="shared" si="1"/>
        <v>128</v>
      </c>
      <c r="AC13" s="54" t="b">
        <f t="shared" si="2"/>
        <v>1</v>
      </c>
      <c r="AD13" s="54">
        <f t="shared" si="3"/>
        <v>0</v>
      </c>
      <c r="AE13" s="57" t="s">
        <v>428</v>
      </c>
      <c r="AF13" s="40">
        <v>2017</v>
      </c>
      <c r="AG13" s="40"/>
      <c r="AH13" s="40" t="s">
        <v>674</v>
      </c>
      <c r="AI13" s="40" t="s">
        <v>447</v>
      </c>
      <c r="AJ13" s="7" t="b">
        <f t="shared" si="4"/>
        <v>1</v>
      </c>
      <c r="AK13" s="7" t="e">
        <f>AA13=M13+#REF!+N13+O13+P13+Q13+R13+S13+T13+U13+V13+W13+X13</f>
        <v>#REF!</v>
      </c>
      <c r="AL13" s="7" t="s">
        <v>200</v>
      </c>
    </row>
    <row r="14" spans="1:38" s="8" customFormat="1" ht="179.4" x14ac:dyDescent="0.3">
      <c r="A14" s="91"/>
      <c r="B14" s="8" t="s">
        <v>191</v>
      </c>
      <c r="C14" s="9" t="s">
        <v>191</v>
      </c>
      <c r="D14" s="47" t="s">
        <v>29</v>
      </c>
      <c r="E14" s="52" t="s">
        <v>136</v>
      </c>
      <c r="F14" s="53" t="s">
        <v>32</v>
      </c>
      <c r="G14" s="54" t="s">
        <v>167</v>
      </c>
      <c r="H14" s="54" t="s">
        <v>671</v>
      </c>
      <c r="I14" s="55" t="s">
        <v>238</v>
      </c>
      <c r="J14" s="56">
        <v>0</v>
      </c>
      <c r="K14" s="54">
        <f>105-50</f>
        <v>55</v>
      </c>
      <c r="L14" s="54">
        <f>105-50</f>
        <v>55</v>
      </c>
      <c r="M14" s="54">
        <v>0</v>
      </c>
      <c r="N14" s="54">
        <v>0</v>
      </c>
      <c r="O14" s="54">
        <v>0</v>
      </c>
      <c r="P14" s="54">
        <v>0</v>
      </c>
      <c r="Q14" s="54">
        <v>27</v>
      </c>
      <c r="R14" s="54">
        <v>28</v>
      </c>
      <c r="S14" s="54"/>
      <c r="T14" s="54"/>
      <c r="U14" s="54"/>
      <c r="V14" s="54"/>
      <c r="W14" s="54"/>
      <c r="X14" s="54"/>
      <c r="Y14" s="54">
        <v>0</v>
      </c>
      <c r="Z14" s="52">
        <v>0</v>
      </c>
      <c r="AA14" s="52">
        <f t="shared" si="0"/>
        <v>55</v>
      </c>
      <c r="AB14" s="54">
        <f t="shared" si="1"/>
        <v>55</v>
      </c>
      <c r="AC14" s="54" t="b">
        <f t="shared" si="2"/>
        <v>1</v>
      </c>
      <c r="AD14" s="54">
        <f t="shared" si="3"/>
        <v>0</v>
      </c>
      <c r="AE14" s="57" t="s">
        <v>427</v>
      </c>
      <c r="AF14" s="40">
        <v>2017</v>
      </c>
      <c r="AG14" s="40"/>
      <c r="AH14" s="40" t="s">
        <v>555</v>
      </c>
      <c r="AI14" s="40" t="s">
        <v>447</v>
      </c>
      <c r="AJ14" s="7" t="b">
        <f t="shared" si="4"/>
        <v>1</v>
      </c>
      <c r="AK14" s="7" t="e">
        <f>AA14=M14+#REF!+N14+O14+P14+Q14+R14+S14+T14+U14+V14+W14+X14</f>
        <v>#REF!</v>
      </c>
      <c r="AL14" s="7" t="s">
        <v>200</v>
      </c>
    </row>
    <row r="15" spans="1:38" s="8" customFormat="1" ht="82.8" x14ac:dyDescent="0.3">
      <c r="A15" s="91"/>
      <c r="B15" s="8" t="s">
        <v>191</v>
      </c>
      <c r="C15" s="9" t="s">
        <v>191</v>
      </c>
      <c r="D15" s="47" t="s">
        <v>29</v>
      </c>
      <c r="E15" s="52" t="s">
        <v>16</v>
      </c>
      <c r="F15" s="53" t="s">
        <v>32</v>
      </c>
      <c r="G15" s="54" t="s">
        <v>198</v>
      </c>
      <c r="H15" s="54" t="s">
        <v>671</v>
      </c>
      <c r="I15" s="55" t="s">
        <v>262</v>
      </c>
      <c r="J15" s="56">
        <v>16</v>
      </c>
      <c r="K15" s="54">
        <v>116</v>
      </c>
      <c r="L15" s="54">
        <v>64</v>
      </c>
      <c r="M15" s="54">
        <v>63</v>
      </c>
      <c r="N15" s="54">
        <v>1</v>
      </c>
      <c r="O15" s="54">
        <v>0</v>
      </c>
      <c r="P15" s="54">
        <v>0</v>
      </c>
      <c r="Q15" s="54">
        <v>0</v>
      </c>
      <c r="R15" s="54"/>
      <c r="S15" s="54"/>
      <c r="T15" s="54"/>
      <c r="U15" s="54"/>
      <c r="V15" s="54"/>
      <c r="W15" s="54"/>
      <c r="X15" s="54"/>
      <c r="Y15" s="54">
        <v>0</v>
      </c>
      <c r="Z15" s="52">
        <v>0</v>
      </c>
      <c r="AA15" s="52">
        <f t="shared" si="0"/>
        <v>64</v>
      </c>
      <c r="AB15" s="54">
        <f t="shared" si="1"/>
        <v>1</v>
      </c>
      <c r="AC15" s="54" t="b">
        <f t="shared" si="2"/>
        <v>1</v>
      </c>
      <c r="AD15" s="54">
        <f t="shared" si="3"/>
        <v>0</v>
      </c>
      <c r="AE15" s="57" t="s">
        <v>290</v>
      </c>
      <c r="AF15" s="40">
        <v>2022</v>
      </c>
      <c r="AG15" s="40"/>
      <c r="AH15" s="40" t="s">
        <v>31</v>
      </c>
      <c r="AI15" s="40" t="s">
        <v>343</v>
      </c>
      <c r="AJ15" s="7" t="b">
        <f t="shared" si="4"/>
        <v>1</v>
      </c>
      <c r="AK15" s="7" t="e">
        <f>AA15=M15+N15+#REF!+O15+P15+Q15+R15+S15+T15+U15+V15+W15+X15</f>
        <v>#REF!</v>
      </c>
      <c r="AL15" s="7" t="s">
        <v>200</v>
      </c>
    </row>
    <row r="16" spans="1:38" s="8" customFormat="1" ht="82.8" x14ac:dyDescent="0.3">
      <c r="A16" s="91"/>
      <c r="B16" s="8" t="s">
        <v>191</v>
      </c>
      <c r="C16" s="9" t="s">
        <v>191</v>
      </c>
      <c r="D16" s="47" t="s">
        <v>29</v>
      </c>
      <c r="E16" s="52" t="s">
        <v>20</v>
      </c>
      <c r="F16" s="53" t="s">
        <v>32</v>
      </c>
      <c r="G16" s="54" t="s">
        <v>199</v>
      </c>
      <c r="H16" s="54" t="s">
        <v>671</v>
      </c>
      <c r="I16" s="55" t="s">
        <v>263</v>
      </c>
      <c r="J16" s="56">
        <v>22</v>
      </c>
      <c r="K16" s="54">
        <v>50</v>
      </c>
      <c r="L16" s="54">
        <v>28</v>
      </c>
      <c r="M16" s="54">
        <v>28</v>
      </c>
      <c r="N16" s="54"/>
      <c r="O16" s="54"/>
      <c r="P16" s="54">
        <v>0</v>
      </c>
      <c r="Q16" s="54">
        <v>0</v>
      </c>
      <c r="R16" s="54"/>
      <c r="S16" s="54"/>
      <c r="T16" s="54"/>
      <c r="U16" s="54"/>
      <c r="V16" s="54"/>
      <c r="W16" s="54"/>
      <c r="X16" s="54"/>
      <c r="Y16" s="54">
        <v>0</v>
      </c>
      <c r="Z16" s="52">
        <v>0</v>
      </c>
      <c r="AA16" s="52">
        <f t="shared" si="0"/>
        <v>28</v>
      </c>
      <c r="AB16" s="54">
        <f t="shared" si="1"/>
        <v>0</v>
      </c>
      <c r="AC16" s="54" t="b">
        <f t="shared" si="2"/>
        <v>1</v>
      </c>
      <c r="AD16" s="54">
        <f t="shared" si="3"/>
        <v>0</v>
      </c>
      <c r="AE16" s="57" t="s">
        <v>290</v>
      </c>
      <c r="AF16" s="40">
        <v>2022</v>
      </c>
      <c r="AG16" s="40"/>
      <c r="AH16" s="40" t="s">
        <v>573</v>
      </c>
      <c r="AI16" s="40" t="s">
        <v>343</v>
      </c>
      <c r="AJ16" s="7" t="b">
        <f t="shared" si="4"/>
        <v>1</v>
      </c>
      <c r="AK16" s="7" t="e">
        <f>AA16=M16+#REF!+N16+O16+P16+Q16+R16+S16+T16+U16+V16+W16+X16</f>
        <v>#REF!</v>
      </c>
      <c r="AL16" s="7" t="s">
        <v>200</v>
      </c>
    </row>
    <row r="17" spans="1:16044" s="8" customFormat="1" ht="41.4" x14ac:dyDescent="0.3">
      <c r="A17" s="91"/>
      <c r="B17" s="8" t="s">
        <v>191</v>
      </c>
      <c r="C17" s="9" t="s">
        <v>191</v>
      </c>
      <c r="D17" s="47" t="s">
        <v>29</v>
      </c>
      <c r="E17" s="52" t="s">
        <v>16</v>
      </c>
      <c r="F17" s="53" t="s">
        <v>32</v>
      </c>
      <c r="G17" s="54" t="s">
        <v>239</v>
      </c>
      <c r="H17" s="54" t="s">
        <v>589</v>
      </c>
      <c r="I17" s="55" t="s">
        <v>240</v>
      </c>
      <c r="J17" s="56">
        <v>32</v>
      </c>
      <c r="K17" s="54">
        <v>84</v>
      </c>
      <c r="L17" s="54">
        <v>0</v>
      </c>
      <c r="M17" s="54">
        <v>0</v>
      </c>
      <c r="N17" s="54">
        <v>0</v>
      </c>
      <c r="O17" s="54">
        <v>0</v>
      </c>
      <c r="P17" s="54">
        <v>0</v>
      </c>
      <c r="Q17" s="54">
        <v>0</v>
      </c>
      <c r="R17" s="54"/>
      <c r="S17" s="54"/>
      <c r="T17" s="54"/>
      <c r="U17" s="54"/>
      <c r="V17" s="54"/>
      <c r="W17" s="54"/>
      <c r="X17" s="54"/>
      <c r="Y17" s="54">
        <v>0</v>
      </c>
      <c r="Z17" s="52">
        <v>0</v>
      </c>
      <c r="AA17" s="52">
        <f t="shared" si="0"/>
        <v>0</v>
      </c>
      <c r="AB17" s="54">
        <f t="shared" si="1"/>
        <v>0</v>
      </c>
      <c r="AC17" s="54" t="b">
        <f t="shared" si="2"/>
        <v>1</v>
      </c>
      <c r="AD17" s="54">
        <f t="shared" si="3"/>
        <v>0</v>
      </c>
      <c r="AE17" s="57" t="s">
        <v>291</v>
      </c>
      <c r="AF17" s="40">
        <v>2022</v>
      </c>
      <c r="AG17" s="40"/>
      <c r="AH17" s="40" t="s">
        <v>586</v>
      </c>
      <c r="AI17" s="40"/>
      <c r="AJ17" s="7" t="b">
        <f t="shared" si="4"/>
        <v>1</v>
      </c>
      <c r="AK17" s="7" t="e">
        <f>AA17=M17+#REF!+N17+O17+P17+Q17+R17+S17+T17+U17+V17+W17+X17</f>
        <v>#REF!</v>
      </c>
      <c r="AL17" s="7" t="s">
        <v>23</v>
      </c>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row>
    <row r="18" spans="1:16044" s="8" customFormat="1" ht="41.4" x14ac:dyDescent="0.3">
      <c r="A18" s="91"/>
      <c r="B18" s="8" t="s">
        <v>191</v>
      </c>
      <c r="C18" s="9" t="s">
        <v>191</v>
      </c>
      <c r="D18" s="47" t="s">
        <v>29</v>
      </c>
      <c r="E18" s="52" t="s">
        <v>16</v>
      </c>
      <c r="F18" s="53" t="s">
        <v>32</v>
      </c>
      <c r="G18" s="54" t="s">
        <v>168</v>
      </c>
      <c r="H18" s="54" t="s">
        <v>671</v>
      </c>
      <c r="I18" s="55" t="s">
        <v>233</v>
      </c>
      <c r="J18" s="56">
        <v>9</v>
      </c>
      <c r="K18" s="54">
        <v>102</v>
      </c>
      <c r="L18" s="54">
        <v>0</v>
      </c>
      <c r="M18" s="54">
        <v>0</v>
      </c>
      <c r="N18" s="54">
        <v>0</v>
      </c>
      <c r="O18" s="54">
        <v>0</v>
      </c>
      <c r="P18" s="54">
        <v>0</v>
      </c>
      <c r="Q18" s="54">
        <v>0</v>
      </c>
      <c r="R18" s="54"/>
      <c r="S18" s="54"/>
      <c r="T18" s="54"/>
      <c r="U18" s="54"/>
      <c r="V18" s="54"/>
      <c r="W18" s="54"/>
      <c r="X18" s="54"/>
      <c r="Y18" s="54">
        <v>0</v>
      </c>
      <c r="Z18" s="52">
        <v>0</v>
      </c>
      <c r="AA18" s="52">
        <f t="shared" si="0"/>
        <v>0</v>
      </c>
      <c r="AB18" s="54">
        <f t="shared" si="1"/>
        <v>0</v>
      </c>
      <c r="AC18" s="54" t="b">
        <f t="shared" si="2"/>
        <v>1</v>
      </c>
      <c r="AD18" s="54">
        <f t="shared" si="3"/>
        <v>0</v>
      </c>
      <c r="AE18" s="57" t="s">
        <v>292</v>
      </c>
      <c r="AF18" s="40">
        <v>2021</v>
      </c>
      <c r="AG18" s="40"/>
      <c r="AH18" s="40" t="s">
        <v>586</v>
      </c>
      <c r="AI18" s="40"/>
      <c r="AJ18" s="7" t="b">
        <f t="shared" si="4"/>
        <v>1</v>
      </c>
      <c r="AK18" s="7" t="e">
        <f>AA18=M18+#REF!+N18+O18+P18+Q18+R18+S18+T18+U18+V18+W18+X18</f>
        <v>#REF!</v>
      </c>
      <c r="AL18" s="7" t="s">
        <v>23</v>
      </c>
    </row>
    <row r="19" spans="1:16044" s="8" customFormat="1" ht="41.4" x14ac:dyDescent="0.3">
      <c r="A19" s="91"/>
      <c r="B19" s="8" t="s">
        <v>191</v>
      </c>
      <c r="C19" s="9" t="s">
        <v>191</v>
      </c>
      <c r="D19" s="47" t="s">
        <v>29</v>
      </c>
      <c r="E19" s="52" t="s">
        <v>20</v>
      </c>
      <c r="F19" s="53" t="s">
        <v>32</v>
      </c>
      <c r="G19" s="54" t="s">
        <v>169</v>
      </c>
      <c r="H19" s="54" t="s">
        <v>671</v>
      </c>
      <c r="I19" s="55" t="s">
        <v>170</v>
      </c>
      <c r="J19" s="56">
        <v>5</v>
      </c>
      <c r="K19" s="54">
        <v>18</v>
      </c>
      <c r="L19" s="54">
        <v>0</v>
      </c>
      <c r="M19" s="54">
        <v>0</v>
      </c>
      <c r="N19" s="54">
        <v>0</v>
      </c>
      <c r="O19" s="54">
        <v>0</v>
      </c>
      <c r="P19" s="54">
        <v>0</v>
      </c>
      <c r="Q19" s="54">
        <v>0</v>
      </c>
      <c r="R19" s="54"/>
      <c r="S19" s="54"/>
      <c r="T19" s="54"/>
      <c r="U19" s="54"/>
      <c r="V19" s="54"/>
      <c r="W19" s="54"/>
      <c r="X19" s="54"/>
      <c r="Y19" s="54">
        <v>0</v>
      </c>
      <c r="Z19" s="52">
        <v>0</v>
      </c>
      <c r="AA19" s="52">
        <f t="shared" si="0"/>
        <v>0</v>
      </c>
      <c r="AB19" s="54">
        <f t="shared" si="1"/>
        <v>0</v>
      </c>
      <c r="AC19" s="54" t="b">
        <f t="shared" si="2"/>
        <v>1</v>
      </c>
      <c r="AD19" s="54">
        <f t="shared" si="3"/>
        <v>0</v>
      </c>
      <c r="AE19" s="57" t="s">
        <v>292</v>
      </c>
      <c r="AF19" s="40">
        <v>2021</v>
      </c>
      <c r="AG19" s="40"/>
      <c r="AH19" s="40" t="s">
        <v>586</v>
      </c>
      <c r="AI19" s="40"/>
      <c r="AJ19" s="7" t="b">
        <f t="shared" si="4"/>
        <v>1</v>
      </c>
      <c r="AK19" s="7" t="e">
        <f>AA19=M19+#REF!+N19+O19+P19+Q19+R19+S19+T19+U19+V19+W19+X19</f>
        <v>#REF!</v>
      </c>
      <c r="AL19" s="7" t="s">
        <v>23</v>
      </c>
    </row>
    <row r="20" spans="1:16044" s="8" customFormat="1" ht="41.4" x14ac:dyDescent="0.3">
      <c r="A20" s="91"/>
      <c r="B20" s="8" t="s">
        <v>191</v>
      </c>
      <c r="C20" s="9" t="s">
        <v>191</v>
      </c>
      <c r="D20" s="47" t="s">
        <v>29</v>
      </c>
      <c r="E20" s="52" t="s">
        <v>16</v>
      </c>
      <c r="F20" s="53" t="s">
        <v>32</v>
      </c>
      <c r="G20" s="54" t="s">
        <v>407</v>
      </c>
      <c r="H20" s="54" t="s">
        <v>671</v>
      </c>
      <c r="I20" s="55" t="s">
        <v>409</v>
      </c>
      <c r="J20" s="56">
        <v>0</v>
      </c>
      <c r="K20" s="54">
        <v>34</v>
      </c>
      <c r="L20" s="54">
        <v>34</v>
      </c>
      <c r="M20" s="54">
        <v>0</v>
      </c>
      <c r="N20" s="54">
        <v>17</v>
      </c>
      <c r="O20" s="54">
        <v>17</v>
      </c>
      <c r="P20" s="54"/>
      <c r="Q20" s="54">
        <v>0</v>
      </c>
      <c r="R20" s="54"/>
      <c r="S20" s="54"/>
      <c r="T20" s="54"/>
      <c r="U20" s="54"/>
      <c r="V20" s="54"/>
      <c r="W20" s="54"/>
      <c r="X20" s="54"/>
      <c r="Y20" s="54">
        <v>0</v>
      </c>
      <c r="Z20" s="52">
        <v>0</v>
      </c>
      <c r="AA20" s="52">
        <f t="shared" si="0"/>
        <v>34</v>
      </c>
      <c r="AB20" s="54">
        <f t="shared" si="1"/>
        <v>34</v>
      </c>
      <c r="AC20" s="54" t="b">
        <f t="shared" si="2"/>
        <v>1</v>
      </c>
      <c r="AD20" s="54">
        <f t="shared" si="3"/>
        <v>0</v>
      </c>
      <c r="AE20" s="57" t="s">
        <v>411</v>
      </c>
      <c r="AF20" s="40">
        <v>2023</v>
      </c>
      <c r="AG20" s="40"/>
      <c r="AH20" s="40"/>
      <c r="AI20" s="40" t="s">
        <v>412</v>
      </c>
      <c r="AJ20" s="7" t="b">
        <f t="shared" si="4"/>
        <v>1</v>
      </c>
      <c r="AK20" s="7" t="e">
        <f>AA20=M20+#REF!+N20+O20+P20+Q20+R20+S20+T20+U20+V20+W20+X20</f>
        <v>#REF!</v>
      </c>
      <c r="AL20" s="7" t="s">
        <v>390</v>
      </c>
    </row>
    <row r="21" spans="1:16044" s="8" customFormat="1" ht="41.4" x14ac:dyDescent="0.3">
      <c r="A21" s="91"/>
      <c r="B21" s="8" t="s">
        <v>191</v>
      </c>
      <c r="C21" s="9" t="s">
        <v>191</v>
      </c>
      <c r="D21" s="47" t="s">
        <v>29</v>
      </c>
      <c r="E21" s="52" t="s">
        <v>20</v>
      </c>
      <c r="F21" s="53" t="s">
        <v>32</v>
      </c>
      <c r="G21" s="54" t="s">
        <v>408</v>
      </c>
      <c r="H21" s="54" t="s">
        <v>671</v>
      </c>
      <c r="I21" s="55" t="s">
        <v>410</v>
      </c>
      <c r="J21" s="56">
        <v>0</v>
      </c>
      <c r="K21" s="54">
        <v>14</v>
      </c>
      <c r="L21" s="54">
        <v>14</v>
      </c>
      <c r="M21" s="54">
        <v>0</v>
      </c>
      <c r="N21" s="54">
        <v>10</v>
      </c>
      <c r="O21" s="54">
        <v>4</v>
      </c>
      <c r="P21" s="54">
        <v>0</v>
      </c>
      <c r="Q21" s="54">
        <v>0</v>
      </c>
      <c r="R21" s="54"/>
      <c r="S21" s="54"/>
      <c r="T21" s="54"/>
      <c r="U21" s="54"/>
      <c r="V21" s="54"/>
      <c r="W21" s="54"/>
      <c r="X21" s="54"/>
      <c r="Y21" s="54">
        <v>0</v>
      </c>
      <c r="Z21" s="52">
        <v>0</v>
      </c>
      <c r="AA21" s="52">
        <f t="shared" si="0"/>
        <v>14</v>
      </c>
      <c r="AB21" s="54">
        <f t="shared" si="1"/>
        <v>14</v>
      </c>
      <c r="AC21" s="54" t="b">
        <f t="shared" si="2"/>
        <v>1</v>
      </c>
      <c r="AD21" s="54">
        <f t="shared" si="3"/>
        <v>0</v>
      </c>
      <c r="AE21" s="57" t="s">
        <v>411</v>
      </c>
      <c r="AF21" s="40">
        <v>2023</v>
      </c>
      <c r="AG21" s="40"/>
      <c r="AH21" s="40"/>
      <c r="AI21" s="40" t="s">
        <v>412</v>
      </c>
      <c r="AJ21" s="7" t="b">
        <f t="shared" si="4"/>
        <v>1</v>
      </c>
      <c r="AK21" s="7" t="e">
        <f>AA21=M21+#REF!+N21+O21+P21+Q21+R21+S21+T21+U21+V21+W21+X21</f>
        <v>#REF!</v>
      </c>
      <c r="AL21" s="7" t="s">
        <v>390</v>
      </c>
    </row>
    <row r="22" spans="1:16044" s="8" customFormat="1" ht="145.94999999999999" customHeight="1" x14ac:dyDescent="0.25">
      <c r="A22" s="91"/>
      <c r="B22" s="8" t="s">
        <v>191</v>
      </c>
      <c r="C22" s="9" t="s">
        <v>191</v>
      </c>
      <c r="D22" s="47" t="s">
        <v>29</v>
      </c>
      <c r="E22" s="52" t="s">
        <v>591</v>
      </c>
      <c r="F22" s="53" t="s">
        <v>32</v>
      </c>
      <c r="G22" s="54" t="s">
        <v>592</v>
      </c>
      <c r="H22" s="54" t="s">
        <v>671</v>
      </c>
      <c r="I22" s="55" t="s">
        <v>593</v>
      </c>
      <c r="J22" s="56">
        <v>0</v>
      </c>
      <c r="K22" s="54">
        <v>196</v>
      </c>
      <c r="L22" s="54">
        <v>187</v>
      </c>
      <c r="M22" s="54">
        <v>9</v>
      </c>
      <c r="N22" s="54">
        <v>25</v>
      </c>
      <c r="O22" s="54">
        <v>25</v>
      </c>
      <c r="P22" s="54">
        <v>50</v>
      </c>
      <c r="Q22" s="54">
        <v>50</v>
      </c>
      <c r="R22" s="54">
        <v>28</v>
      </c>
      <c r="S22" s="54"/>
      <c r="T22" s="54"/>
      <c r="U22" s="54"/>
      <c r="V22" s="54"/>
      <c r="W22" s="54"/>
      <c r="X22" s="54"/>
      <c r="Y22" s="54"/>
      <c r="Z22" s="52"/>
      <c r="AA22" s="52">
        <f t="shared" si="0"/>
        <v>187</v>
      </c>
      <c r="AB22" s="54">
        <v>196</v>
      </c>
      <c r="AC22" s="54" t="b">
        <f t="shared" si="2"/>
        <v>1</v>
      </c>
      <c r="AD22" s="54">
        <v>0</v>
      </c>
      <c r="AE22" s="57" t="s">
        <v>595</v>
      </c>
      <c r="AF22" s="40">
        <v>2025</v>
      </c>
      <c r="AG22" s="40"/>
      <c r="AH22" s="40" t="s">
        <v>31</v>
      </c>
      <c r="AI22" s="92" t="s">
        <v>596</v>
      </c>
      <c r="AJ22" s="7" t="b">
        <f t="shared" si="4"/>
        <v>1</v>
      </c>
      <c r="AK22" s="7" t="e">
        <f>AA22=M22+#REF!+#REF!+O22+P22+Q22+R22+S22+T22+U22+V22+W22+X22</f>
        <v>#REF!</v>
      </c>
      <c r="AL22" s="7"/>
    </row>
    <row r="23" spans="1:16044" s="8" customFormat="1" ht="66" x14ac:dyDescent="0.25">
      <c r="A23" s="91"/>
      <c r="B23" s="8" t="s">
        <v>191</v>
      </c>
      <c r="C23" s="9" t="s">
        <v>191</v>
      </c>
      <c r="D23" s="47" t="s">
        <v>29</v>
      </c>
      <c r="E23" s="52" t="s">
        <v>20</v>
      </c>
      <c r="F23" s="53" t="s">
        <v>32</v>
      </c>
      <c r="G23" s="54" t="s">
        <v>594</v>
      </c>
      <c r="H23" s="54" t="s">
        <v>671</v>
      </c>
      <c r="I23" s="55" t="s">
        <v>593</v>
      </c>
      <c r="J23" s="56">
        <v>0</v>
      </c>
      <c r="K23" s="54">
        <v>84</v>
      </c>
      <c r="L23" s="54">
        <v>84</v>
      </c>
      <c r="M23" s="54"/>
      <c r="N23" s="54">
        <v>40</v>
      </c>
      <c r="O23" s="54">
        <v>44</v>
      </c>
      <c r="P23" s="54"/>
      <c r="Q23" s="54"/>
      <c r="R23" s="54"/>
      <c r="S23" s="54"/>
      <c r="T23" s="54"/>
      <c r="U23" s="54"/>
      <c r="V23" s="54"/>
      <c r="W23" s="54"/>
      <c r="X23" s="54"/>
      <c r="Y23" s="54"/>
      <c r="Z23" s="52"/>
      <c r="AA23" s="52">
        <f t="shared" si="0"/>
        <v>84</v>
      </c>
      <c r="AB23" s="54">
        <v>84</v>
      </c>
      <c r="AC23" s="54" t="b">
        <f t="shared" si="2"/>
        <v>1</v>
      </c>
      <c r="AD23" s="54">
        <v>0</v>
      </c>
      <c r="AE23" s="57" t="s">
        <v>595</v>
      </c>
      <c r="AF23" s="40">
        <v>2025</v>
      </c>
      <c r="AG23" s="40"/>
      <c r="AH23" s="40"/>
      <c r="AI23" s="92" t="s">
        <v>596</v>
      </c>
      <c r="AJ23" s="7" t="b">
        <f t="shared" si="4"/>
        <v>1</v>
      </c>
      <c r="AK23" s="7" t="e">
        <f>AA23=M23+#REF!+#REF!+N23+O23+Q23+R23+S23+T23+U23+V23+W23+X23</f>
        <v>#REF!</v>
      </c>
      <c r="AL23" s="7"/>
    </row>
    <row r="24" spans="1:16044" s="8" customFormat="1" ht="186" customHeight="1" x14ac:dyDescent="0.25">
      <c r="A24" s="91"/>
      <c r="B24" s="8" t="s">
        <v>191</v>
      </c>
      <c r="C24" s="9" t="s">
        <v>191</v>
      </c>
      <c r="D24" s="47" t="s">
        <v>29</v>
      </c>
      <c r="E24" s="52" t="s">
        <v>591</v>
      </c>
      <c r="F24" s="53" t="s">
        <v>32</v>
      </c>
      <c r="G24" s="54" t="s">
        <v>597</v>
      </c>
      <c r="H24" s="54" t="s">
        <v>589</v>
      </c>
      <c r="I24" s="55" t="s">
        <v>599</v>
      </c>
      <c r="J24" s="56">
        <v>0</v>
      </c>
      <c r="K24" s="54">
        <v>236</v>
      </c>
      <c r="L24" s="54">
        <v>236</v>
      </c>
      <c r="M24" s="54"/>
      <c r="N24" s="54"/>
      <c r="O24" s="54">
        <v>50</v>
      </c>
      <c r="P24" s="54">
        <v>50</v>
      </c>
      <c r="Q24" s="54">
        <v>50</v>
      </c>
      <c r="R24" s="54">
        <v>50</v>
      </c>
      <c r="S24" s="54">
        <v>36</v>
      </c>
      <c r="T24" s="54"/>
      <c r="U24" s="54"/>
      <c r="V24" s="54"/>
      <c r="W24" s="54"/>
      <c r="X24" s="54"/>
      <c r="Y24" s="54"/>
      <c r="Z24" s="52"/>
      <c r="AA24" s="52">
        <f t="shared" si="0"/>
        <v>236</v>
      </c>
      <c r="AB24" s="54">
        <v>236</v>
      </c>
      <c r="AC24" s="54" t="b">
        <f t="shared" si="2"/>
        <v>1</v>
      </c>
      <c r="AD24" s="54">
        <v>0</v>
      </c>
      <c r="AE24" s="57" t="s">
        <v>600</v>
      </c>
      <c r="AF24" s="40">
        <v>2025</v>
      </c>
      <c r="AG24" s="40"/>
      <c r="AH24" s="40"/>
      <c r="AI24" s="92" t="s">
        <v>601</v>
      </c>
      <c r="AJ24" s="7"/>
      <c r="AK24" s="7"/>
      <c r="AL24" s="7"/>
    </row>
    <row r="25" spans="1:16044" s="8" customFormat="1" ht="92.4" x14ac:dyDescent="0.25">
      <c r="A25" s="91"/>
      <c r="B25" s="8" t="s">
        <v>191</v>
      </c>
      <c r="C25" s="9" t="s">
        <v>191</v>
      </c>
      <c r="D25" s="47" t="s">
        <v>29</v>
      </c>
      <c r="E25" s="52" t="s">
        <v>20</v>
      </c>
      <c r="F25" s="53" t="s">
        <v>32</v>
      </c>
      <c r="G25" s="54" t="s">
        <v>598</v>
      </c>
      <c r="H25" s="54" t="s">
        <v>589</v>
      </c>
      <c r="I25" s="55" t="s">
        <v>599</v>
      </c>
      <c r="J25" s="56">
        <v>0</v>
      </c>
      <c r="K25" s="54">
        <v>99</v>
      </c>
      <c r="L25" s="54">
        <v>99</v>
      </c>
      <c r="M25" s="54"/>
      <c r="N25" s="54">
        <v>50</v>
      </c>
      <c r="O25" s="54">
        <v>49</v>
      </c>
      <c r="Q25" s="54"/>
      <c r="R25" s="54"/>
      <c r="S25" s="54"/>
      <c r="T25" s="54"/>
      <c r="U25" s="54"/>
      <c r="V25" s="54"/>
      <c r="W25" s="54"/>
      <c r="X25" s="54"/>
      <c r="Y25" s="54"/>
      <c r="Z25" s="52"/>
      <c r="AA25" s="52">
        <v>99</v>
      </c>
      <c r="AB25" s="54">
        <v>99</v>
      </c>
      <c r="AC25" s="54" t="b">
        <f t="shared" si="2"/>
        <v>1</v>
      </c>
      <c r="AD25" s="54"/>
      <c r="AE25" s="57" t="s">
        <v>600</v>
      </c>
      <c r="AF25" s="40">
        <v>2025</v>
      </c>
      <c r="AG25" s="40"/>
      <c r="AH25" s="40"/>
      <c r="AI25" s="92" t="s">
        <v>601</v>
      </c>
      <c r="AJ25" s="7"/>
      <c r="AK25" s="7"/>
      <c r="AL25" s="7"/>
    </row>
    <row r="26" spans="1:16044" s="8" customFormat="1" ht="52.8" x14ac:dyDescent="0.25">
      <c r="A26" s="91"/>
      <c r="B26" s="8" t="s">
        <v>191</v>
      </c>
      <c r="C26" s="9" t="s">
        <v>191</v>
      </c>
      <c r="D26" s="47" t="s">
        <v>29</v>
      </c>
      <c r="E26" s="52" t="s">
        <v>591</v>
      </c>
      <c r="F26" s="53" t="s">
        <v>32</v>
      </c>
      <c r="G26" s="54" t="s">
        <v>602</v>
      </c>
      <c r="H26" s="54" t="s">
        <v>589</v>
      </c>
      <c r="I26" s="55" t="s">
        <v>604</v>
      </c>
      <c r="J26" s="56">
        <v>0</v>
      </c>
      <c r="K26" s="54">
        <v>148</v>
      </c>
      <c r="L26" s="54">
        <v>148</v>
      </c>
      <c r="M26" s="54"/>
      <c r="N26" s="54">
        <v>50</v>
      </c>
      <c r="O26" s="54">
        <v>50</v>
      </c>
      <c r="P26" s="54">
        <v>48</v>
      </c>
      <c r="R26" s="54"/>
      <c r="S26" s="54"/>
      <c r="T26" s="54"/>
      <c r="U26" s="54"/>
      <c r="V26" s="54"/>
      <c r="W26" s="54"/>
      <c r="X26" s="54"/>
      <c r="Y26" s="54"/>
      <c r="Z26" s="52"/>
      <c r="AA26" s="52">
        <v>148</v>
      </c>
      <c r="AB26" s="54">
        <v>148</v>
      </c>
      <c r="AC26" s="54" t="b">
        <f t="shared" si="2"/>
        <v>1</v>
      </c>
      <c r="AD26" s="54">
        <v>0</v>
      </c>
      <c r="AE26" s="60" t="s">
        <v>606</v>
      </c>
      <c r="AF26" s="40">
        <v>2025</v>
      </c>
      <c r="AG26" s="40"/>
      <c r="AH26" s="40"/>
      <c r="AI26" s="92" t="s">
        <v>605</v>
      </c>
      <c r="AJ26" s="7"/>
      <c r="AK26" s="7"/>
      <c r="AL26" s="7"/>
    </row>
    <row r="27" spans="1:16044" s="8" customFormat="1" ht="52.8" x14ac:dyDescent="0.25">
      <c r="A27" s="91"/>
      <c r="B27" s="8" t="s">
        <v>191</v>
      </c>
      <c r="C27" s="9" t="s">
        <v>191</v>
      </c>
      <c r="D27" s="47" t="s">
        <v>29</v>
      </c>
      <c r="E27" s="52" t="s">
        <v>20</v>
      </c>
      <c r="F27" s="53" t="s">
        <v>32</v>
      </c>
      <c r="G27" s="54" t="s">
        <v>603</v>
      </c>
      <c r="H27" s="54" t="s">
        <v>589</v>
      </c>
      <c r="I27" s="55" t="s">
        <v>604</v>
      </c>
      <c r="J27" s="56">
        <v>0</v>
      </c>
      <c r="K27" s="54">
        <v>63</v>
      </c>
      <c r="L27" s="54">
        <v>63</v>
      </c>
      <c r="M27" s="54"/>
      <c r="N27" s="54">
        <v>30</v>
      </c>
      <c r="O27" s="54">
        <v>33</v>
      </c>
      <c r="Q27" s="54"/>
      <c r="R27" s="54"/>
      <c r="S27" s="54"/>
      <c r="T27" s="54"/>
      <c r="U27" s="54"/>
      <c r="V27" s="54"/>
      <c r="W27" s="54"/>
      <c r="X27" s="54"/>
      <c r="Y27" s="54"/>
      <c r="Z27" s="52"/>
      <c r="AA27" s="52">
        <v>63</v>
      </c>
      <c r="AB27" s="54">
        <v>63</v>
      </c>
      <c r="AC27" s="54" t="b">
        <f t="shared" si="2"/>
        <v>1</v>
      </c>
      <c r="AD27" s="54">
        <v>0</v>
      </c>
      <c r="AE27" s="60" t="s">
        <v>607</v>
      </c>
      <c r="AF27" s="40">
        <v>2025</v>
      </c>
      <c r="AG27" s="40"/>
      <c r="AH27" s="40"/>
      <c r="AI27" s="92" t="s">
        <v>605</v>
      </c>
      <c r="AJ27" s="7"/>
      <c r="AK27" s="7"/>
      <c r="AL27" s="7"/>
    </row>
    <row r="28" spans="1:16044" s="8" customFormat="1" ht="55.2" x14ac:dyDescent="0.3">
      <c r="A28" s="91"/>
      <c r="B28" s="8" t="s">
        <v>191</v>
      </c>
      <c r="C28" s="9" t="s">
        <v>191</v>
      </c>
      <c r="D28" s="47" t="s">
        <v>33</v>
      </c>
      <c r="E28" s="52" t="s">
        <v>16</v>
      </c>
      <c r="F28" s="53" t="s">
        <v>17</v>
      </c>
      <c r="G28" s="54" t="s">
        <v>177</v>
      </c>
      <c r="H28" s="54" t="s">
        <v>589</v>
      </c>
      <c r="I28" s="55" t="s">
        <v>176</v>
      </c>
      <c r="J28" s="56">
        <v>0</v>
      </c>
      <c r="K28" s="54">
        <v>350</v>
      </c>
      <c r="L28" s="54">
        <v>350</v>
      </c>
      <c r="M28" s="54">
        <v>0</v>
      </c>
      <c r="N28" s="54">
        <v>0</v>
      </c>
      <c r="O28" s="54">
        <v>0</v>
      </c>
      <c r="P28" s="54">
        <v>0</v>
      </c>
      <c r="Q28" s="54">
        <v>0</v>
      </c>
      <c r="R28" s="54">
        <v>0</v>
      </c>
      <c r="S28" s="54">
        <v>10</v>
      </c>
      <c r="T28" s="54">
        <v>20</v>
      </c>
      <c r="U28" s="54">
        <v>60</v>
      </c>
      <c r="V28" s="54">
        <v>100</v>
      </c>
      <c r="W28" s="54">
        <v>100</v>
      </c>
      <c r="X28" s="54">
        <v>60</v>
      </c>
      <c r="Y28" s="54">
        <v>0</v>
      </c>
      <c r="Z28" s="52">
        <v>0</v>
      </c>
      <c r="AA28" s="52">
        <f t="shared" ref="AA28:AA34" si="5">SUM(M28:X28)</f>
        <v>350</v>
      </c>
      <c r="AB28" s="54">
        <f t="shared" ref="AB28:AB34" si="6">SUM(N28:Z28)</f>
        <v>350</v>
      </c>
      <c r="AC28" s="54" t="b">
        <f t="shared" si="2"/>
        <v>1</v>
      </c>
      <c r="AD28" s="54">
        <f t="shared" ref="AD28:AD34" si="7">L28-AA28</f>
        <v>0</v>
      </c>
      <c r="AE28" s="57" t="s">
        <v>293</v>
      </c>
      <c r="AF28" s="40">
        <v>2016</v>
      </c>
      <c r="AG28" s="40" t="s">
        <v>574</v>
      </c>
      <c r="AH28" s="40" t="s">
        <v>280</v>
      </c>
      <c r="AI28" s="40"/>
      <c r="AJ28" s="7" t="b">
        <f t="shared" ref="AJ28:AJ34" si="8">L28=SUM(M28:Z28)</f>
        <v>1</v>
      </c>
      <c r="AK28" s="7" t="e">
        <f>AA28=M28+#REF!+N28+O28+P28+Q28+R28+S28+T28+U28+V28+W28+X28</f>
        <v>#REF!</v>
      </c>
      <c r="AL28" s="7" t="s">
        <v>417</v>
      </c>
    </row>
    <row r="29" spans="1:16044" s="8" customFormat="1" ht="55.2" x14ac:dyDescent="0.3">
      <c r="A29" s="91"/>
      <c r="B29" s="8" t="s">
        <v>191</v>
      </c>
      <c r="C29" s="9" t="s">
        <v>191</v>
      </c>
      <c r="D29" s="47" t="s">
        <v>33</v>
      </c>
      <c r="E29" s="52" t="s">
        <v>20</v>
      </c>
      <c r="F29" s="53" t="s">
        <v>17</v>
      </c>
      <c r="G29" s="54" t="s">
        <v>177</v>
      </c>
      <c r="H29" s="54" t="s">
        <v>589</v>
      </c>
      <c r="I29" s="55" t="s">
        <v>176</v>
      </c>
      <c r="J29" s="56">
        <v>0</v>
      </c>
      <c r="K29" s="54">
        <v>150</v>
      </c>
      <c r="L29" s="54">
        <v>150</v>
      </c>
      <c r="M29" s="54">
        <v>0</v>
      </c>
      <c r="N29" s="54">
        <v>0</v>
      </c>
      <c r="O29" s="54">
        <v>0</v>
      </c>
      <c r="P29" s="54">
        <v>0</v>
      </c>
      <c r="Q29" s="54">
        <v>0</v>
      </c>
      <c r="R29" s="54">
        <v>0</v>
      </c>
      <c r="S29" s="54">
        <v>10</v>
      </c>
      <c r="T29" s="54">
        <v>10</v>
      </c>
      <c r="U29" s="54">
        <v>30</v>
      </c>
      <c r="V29" s="54">
        <v>35</v>
      </c>
      <c r="W29" s="54">
        <v>35</v>
      </c>
      <c r="X29" s="54">
        <v>30</v>
      </c>
      <c r="Y29" s="54">
        <v>0</v>
      </c>
      <c r="Z29" s="52">
        <v>0</v>
      </c>
      <c r="AA29" s="52">
        <f t="shared" si="5"/>
        <v>150</v>
      </c>
      <c r="AB29" s="54">
        <f t="shared" si="6"/>
        <v>150</v>
      </c>
      <c r="AC29" s="54" t="b">
        <f t="shared" si="2"/>
        <v>1</v>
      </c>
      <c r="AD29" s="54">
        <f t="shared" si="7"/>
        <v>0</v>
      </c>
      <c r="AE29" s="57" t="s">
        <v>293</v>
      </c>
      <c r="AF29" s="40">
        <v>2016</v>
      </c>
      <c r="AG29" s="40" t="s">
        <v>575</v>
      </c>
      <c r="AH29" s="40" t="s">
        <v>281</v>
      </c>
      <c r="AI29" s="40"/>
      <c r="AJ29" s="7" t="b">
        <f t="shared" si="8"/>
        <v>1</v>
      </c>
      <c r="AK29" s="7" t="e">
        <f>AA29=M29+#REF!+N29+O29+P29+Q29+R29+S29+T29+U29+V29+W29+X29</f>
        <v>#REF!</v>
      </c>
      <c r="AL29" s="7" t="s">
        <v>417</v>
      </c>
    </row>
    <row r="30" spans="1:16044" s="8" customFormat="1" ht="110.4" x14ac:dyDescent="0.3">
      <c r="A30" s="91"/>
      <c r="B30" s="8" t="s">
        <v>191</v>
      </c>
      <c r="C30" s="9" t="s">
        <v>191</v>
      </c>
      <c r="D30" s="47" t="s">
        <v>33</v>
      </c>
      <c r="E30" s="52" t="s">
        <v>16</v>
      </c>
      <c r="F30" s="53" t="s">
        <v>32</v>
      </c>
      <c r="G30" s="54" t="s">
        <v>34</v>
      </c>
      <c r="H30" s="54" t="s">
        <v>589</v>
      </c>
      <c r="I30" s="55" t="s">
        <v>174</v>
      </c>
      <c r="J30" s="56">
        <v>0</v>
      </c>
      <c r="K30" s="54">
        <v>596</v>
      </c>
      <c r="L30" s="54">
        <v>596</v>
      </c>
      <c r="M30" s="54">
        <v>0</v>
      </c>
      <c r="N30" s="54">
        <v>0</v>
      </c>
      <c r="O30" s="54">
        <v>0</v>
      </c>
      <c r="P30" s="54">
        <v>60</v>
      </c>
      <c r="Q30" s="54">
        <v>90</v>
      </c>
      <c r="R30" s="54">
        <v>90</v>
      </c>
      <c r="S30" s="54">
        <v>90</v>
      </c>
      <c r="T30" s="54">
        <v>90</v>
      </c>
      <c r="U30" s="54">
        <v>90</v>
      </c>
      <c r="V30" s="54">
        <v>86</v>
      </c>
      <c r="W30" s="54"/>
      <c r="X30" s="54"/>
      <c r="Y30" s="54">
        <v>0</v>
      </c>
      <c r="Z30" s="52">
        <v>0</v>
      </c>
      <c r="AA30" s="52">
        <f t="shared" si="5"/>
        <v>596</v>
      </c>
      <c r="AB30" s="54">
        <f t="shared" si="6"/>
        <v>596</v>
      </c>
      <c r="AC30" s="54" t="b">
        <f t="shared" si="2"/>
        <v>1</v>
      </c>
      <c r="AD30" s="54">
        <f t="shared" si="7"/>
        <v>0</v>
      </c>
      <c r="AE30" s="57" t="s">
        <v>294</v>
      </c>
      <c r="AF30" s="40">
        <v>2016</v>
      </c>
      <c r="AG30" s="40"/>
      <c r="AH30" s="40" t="s">
        <v>279</v>
      </c>
      <c r="AI30" s="40" t="s">
        <v>164</v>
      </c>
      <c r="AJ30" s="7" t="b">
        <f t="shared" si="8"/>
        <v>1</v>
      </c>
      <c r="AK30" s="7" t="e">
        <f>AA30=M30+#REF!+N30+P30+Q30+R30+S30+T30+U30+V30+#REF!+W30+X30</f>
        <v>#REF!</v>
      </c>
      <c r="AL30" s="7" t="s">
        <v>417</v>
      </c>
    </row>
    <row r="31" spans="1:16044" s="8" customFormat="1" ht="110.4" x14ac:dyDescent="0.3">
      <c r="A31" s="91"/>
      <c r="B31" s="8" t="s">
        <v>191</v>
      </c>
      <c r="C31" s="9" t="s">
        <v>191</v>
      </c>
      <c r="D31" s="47" t="s">
        <v>33</v>
      </c>
      <c r="E31" s="52" t="s">
        <v>20</v>
      </c>
      <c r="F31" s="53" t="s">
        <v>32</v>
      </c>
      <c r="G31" s="54" t="s">
        <v>173</v>
      </c>
      <c r="H31" s="54" t="s">
        <v>589</v>
      </c>
      <c r="I31" s="55" t="s">
        <v>175</v>
      </c>
      <c r="J31" s="56">
        <v>0</v>
      </c>
      <c r="K31" s="54">
        <v>111</v>
      </c>
      <c r="L31" s="54">
        <v>111</v>
      </c>
      <c r="M31" s="54">
        <v>0</v>
      </c>
      <c r="N31" s="54">
        <v>0</v>
      </c>
      <c r="O31" s="54">
        <v>0</v>
      </c>
      <c r="P31" s="54">
        <v>50</v>
      </c>
      <c r="Q31" s="54">
        <v>50</v>
      </c>
      <c r="R31" s="54">
        <v>11</v>
      </c>
      <c r="S31" s="54"/>
      <c r="T31" s="54"/>
      <c r="U31" s="54"/>
      <c r="V31" s="54"/>
      <c r="W31" s="54"/>
      <c r="X31" s="54"/>
      <c r="Y31" s="54">
        <v>0</v>
      </c>
      <c r="Z31" s="52">
        <v>0</v>
      </c>
      <c r="AA31" s="52">
        <f t="shared" si="5"/>
        <v>111</v>
      </c>
      <c r="AB31" s="54">
        <f t="shared" si="6"/>
        <v>111</v>
      </c>
      <c r="AC31" s="54" t="b">
        <f t="shared" si="2"/>
        <v>1</v>
      </c>
      <c r="AD31" s="54">
        <f t="shared" si="7"/>
        <v>0</v>
      </c>
      <c r="AE31" s="57" t="s">
        <v>294</v>
      </c>
      <c r="AF31" s="40">
        <v>2016</v>
      </c>
      <c r="AG31" s="40"/>
      <c r="AH31" s="40" t="s">
        <v>278</v>
      </c>
      <c r="AI31" s="40" t="s">
        <v>164</v>
      </c>
      <c r="AJ31" s="7" t="b">
        <f t="shared" si="8"/>
        <v>1</v>
      </c>
      <c r="AK31" s="7" t="e">
        <f>AA31=M31+#REF!+N31+O31+P31+Q31+R31+S31+T31+U31+V31+W31+X31</f>
        <v>#REF!</v>
      </c>
      <c r="AL31" s="7" t="s">
        <v>417</v>
      </c>
    </row>
    <row r="32" spans="1:16044" s="8" customFormat="1" ht="55.2" x14ac:dyDescent="0.3">
      <c r="A32" s="91"/>
      <c r="B32" s="8" t="s">
        <v>191</v>
      </c>
      <c r="C32" s="9" t="s">
        <v>191</v>
      </c>
      <c r="D32" s="47" t="s">
        <v>33</v>
      </c>
      <c r="E32" s="52" t="s">
        <v>16</v>
      </c>
      <c r="F32" s="53" t="s">
        <v>32</v>
      </c>
      <c r="G32" s="54" t="s">
        <v>35</v>
      </c>
      <c r="H32" s="54" t="s">
        <v>589</v>
      </c>
      <c r="I32" s="55" t="s">
        <v>210</v>
      </c>
      <c r="J32" s="56">
        <v>0</v>
      </c>
      <c r="K32" s="54">
        <v>317</v>
      </c>
      <c r="L32" s="54">
        <v>40</v>
      </c>
      <c r="M32" s="54">
        <v>0</v>
      </c>
      <c r="N32" s="54">
        <v>0</v>
      </c>
      <c r="O32" s="54">
        <v>40</v>
      </c>
      <c r="P32" s="54">
        <v>0</v>
      </c>
      <c r="Q32" s="54">
        <v>0</v>
      </c>
      <c r="R32" s="54"/>
      <c r="S32" s="54"/>
      <c r="T32" s="54"/>
      <c r="U32" s="54"/>
      <c r="V32" s="54"/>
      <c r="W32" s="54"/>
      <c r="X32" s="54"/>
      <c r="Y32" s="54">
        <v>0</v>
      </c>
      <c r="Z32" s="52">
        <v>0</v>
      </c>
      <c r="AA32" s="52">
        <f t="shared" si="5"/>
        <v>40</v>
      </c>
      <c r="AB32" s="54">
        <f t="shared" si="6"/>
        <v>40</v>
      </c>
      <c r="AC32" s="54" t="b">
        <f t="shared" si="2"/>
        <v>1</v>
      </c>
      <c r="AD32" s="54">
        <f t="shared" si="7"/>
        <v>0</v>
      </c>
      <c r="AE32" s="57" t="s">
        <v>295</v>
      </c>
      <c r="AF32" s="40">
        <v>2021</v>
      </c>
      <c r="AG32" s="40"/>
      <c r="AH32" s="40" t="s">
        <v>31</v>
      </c>
      <c r="AI32" s="40" t="s">
        <v>230</v>
      </c>
      <c r="AJ32" s="7" t="b">
        <f t="shared" si="8"/>
        <v>1</v>
      </c>
      <c r="AK32" s="7" t="e">
        <f>AA32=M32+#REF!+N32+O32+P32+Q32+R32+S32+T32+U32+V32+W32+X32</f>
        <v>#REF!</v>
      </c>
      <c r="AL32" s="7" t="s">
        <v>23</v>
      </c>
    </row>
    <row r="33" spans="1:38" s="8" customFormat="1" ht="69" x14ac:dyDescent="0.3">
      <c r="A33" s="91"/>
      <c r="B33" s="8" t="s">
        <v>191</v>
      </c>
      <c r="C33" s="9" t="s">
        <v>191</v>
      </c>
      <c r="D33" s="47" t="s">
        <v>33</v>
      </c>
      <c r="E33" s="52" t="s">
        <v>16</v>
      </c>
      <c r="F33" s="53" t="s">
        <v>32</v>
      </c>
      <c r="G33" s="54" t="s">
        <v>185</v>
      </c>
      <c r="H33" s="54" t="s">
        <v>589</v>
      </c>
      <c r="I33" s="55" t="s">
        <v>211</v>
      </c>
      <c r="J33" s="56">
        <v>59</v>
      </c>
      <c r="K33" s="54">
        <v>143</v>
      </c>
      <c r="L33" s="54">
        <v>42</v>
      </c>
      <c r="M33" s="54">
        <v>42</v>
      </c>
      <c r="N33" s="54">
        <v>0</v>
      </c>
      <c r="O33" s="54">
        <v>0</v>
      </c>
      <c r="P33" s="54">
        <v>0</v>
      </c>
      <c r="Q33" s="54">
        <v>0</v>
      </c>
      <c r="R33" s="54"/>
      <c r="S33" s="54"/>
      <c r="T33" s="54"/>
      <c r="U33" s="54"/>
      <c r="V33" s="54"/>
      <c r="W33" s="54"/>
      <c r="X33" s="54"/>
      <c r="Y33" s="54">
        <v>0</v>
      </c>
      <c r="Z33" s="52">
        <v>0</v>
      </c>
      <c r="AA33" s="52">
        <f t="shared" si="5"/>
        <v>42</v>
      </c>
      <c r="AB33" s="54">
        <f t="shared" si="6"/>
        <v>0</v>
      </c>
      <c r="AC33" s="54" t="b">
        <f t="shared" si="2"/>
        <v>1</v>
      </c>
      <c r="AD33" s="54">
        <f t="shared" si="7"/>
        <v>0</v>
      </c>
      <c r="AE33" s="57" t="s">
        <v>296</v>
      </c>
      <c r="AF33" s="40">
        <v>2022</v>
      </c>
      <c r="AG33" s="40"/>
      <c r="AH33" s="40" t="s">
        <v>31</v>
      </c>
      <c r="AI33" s="40" t="s">
        <v>214</v>
      </c>
      <c r="AJ33" s="7" t="b">
        <f t="shared" si="8"/>
        <v>1</v>
      </c>
      <c r="AK33" s="7" t="e">
        <f>AA33=M33+#REF!+N33+O33+P33+Q33+R33+S33+T33+U33+V33+W33+X33</f>
        <v>#REF!</v>
      </c>
      <c r="AL33" s="7" t="s">
        <v>23</v>
      </c>
    </row>
    <row r="34" spans="1:38" s="8" customFormat="1" ht="69" x14ac:dyDescent="0.3">
      <c r="A34" s="91"/>
      <c r="B34" s="8" t="s">
        <v>191</v>
      </c>
      <c r="C34" s="9" t="s">
        <v>191</v>
      </c>
      <c r="D34" s="47" t="s">
        <v>33</v>
      </c>
      <c r="E34" s="52" t="s">
        <v>20</v>
      </c>
      <c r="F34" s="53" t="s">
        <v>32</v>
      </c>
      <c r="G34" s="54" t="s">
        <v>212</v>
      </c>
      <c r="H34" s="54" t="s">
        <v>589</v>
      </c>
      <c r="I34" s="55" t="s">
        <v>213</v>
      </c>
      <c r="J34" s="56">
        <v>0</v>
      </c>
      <c r="K34" s="54">
        <v>26</v>
      </c>
      <c r="L34" s="54">
        <v>8</v>
      </c>
      <c r="M34" s="54">
        <v>8</v>
      </c>
      <c r="N34" s="54">
        <v>0</v>
      </c>
      <c r="O34" s="54">
        <v>0</v>
      </c>
      <c r="P34" s="54">
        <v>0</v>
      </c>
      <c r="Q34" s="54">
        <v>0</v>
      </c>
      <c r="R34" s="54"/>
      <c r="S34" s="54"/>
      <c r="T34" s="54"/>
      <c r="U34" s="54"/>
      <c r="V34" s="54"/>
      <c r="W34" s="54"/>
      <c r="X34" s="54"/>
      <c r="Y34" s="54">
        <v>0</v>
      </c>
      <c r="Z34" s="52">
        <v>0</v>
      </c>
      <c r="AA34" s="52">
        <f t="shared" si="5"/>
        <v>8</v>
      </c>
      <c r="AB34" s="54">
        <f t="shared" si="6"/>
        <v>0</v>
      </c>
      <c r="AC34" s="54" t="b">
        <f t="shared" si="2"/>
        <v>1</v>
      </c>
      <c r="AD34" s="54">
        <f t="shared" si="7"/>
        <v>0</v>
      </c>
      <c r="AE34" s="57" t="s">
        <v>296</v>
      </c>
      <c r="AF34" s="40">
        <v>2022</v>
      </c>
      <c r="AG34" s="40"/>
      <c r="AH34" s="40" t="s">
        <v>31</v>
      </c>
      <c r="AI34" s="40" t="s">
        <v>214</v>
      </c>
      <c r="AJ34" s="7" t="b">
        <f t="shared" si="8"/>
        <v>1</v>
      </c>
      <c r="AK34" s="7" t="e">
        <f>AA34=M34+#REF!+N34+O34+P34+Q34+R34+S34+T34+U34+V34+W34+X34</f>
        <v>#REF!</v>
      </c>
      <c r="AL34" s="7" t="s">
        <v>23</v>
      </c>
    </row>
    <row r="35" spans="1:38" s="8" customFormat="1" ht="307.95" customHeight="1" x14ac:dyDescent="0.25">
      <c r="A35" s="91"/>
      <c r="B35" s="8" t="s">
        <v>191</v>
      </c>
      <c r="C35" s="9" t="s">
        <v>191</v>
      </c>
      <c r="D35" s="47" t="s">
        <v>33</v>
      </c>
      <c r="E35" s="52" t="s">
        <v>591</v>
      </c>
      <c r="F35" s="53" t="s">
        <v>32</v>
      </c>
      <c r="G35" s="54" t="s">
        <v>608</v>
      </c>
      <c r="H35" s="54" t="s">
        <v>589</v>
      </c>
      <c r="I35" s="55" t="s">
        <v>609</v>
      </c>
      <c r="J35" s="56">
        <v>0</v>
      </c>
      <c r="K35" s="54">
        <v>74</v>
      </c>
      <c r="L35" s="54">
        <v>74</v>
      </c>
      <c r="M35" s="54">
        <v>6</v>
      </c>
      <c r="N35" s="54">
        <v>50</v>
      </c>
      <c r="O35" s="54">
        <v>18</v>
      </c>
      <c r="P35" s="54"/>
      <c r="Q35" s="54"/>
      <c r="R35" s="54"/>
      <c r="S35" s="54"/>
      <c r="T35" s="54"/>
      <c r="U35" s="54"/>
      <c r="V35" s="54"/>
      <c r="W35" s="54"/>
      <c r="X35" s="54"/>
      <c r="Y35" s="54"/>
      <c r="Z35" s="52"/>
      <c r="AA35" s="52">
        <v>74</v>
      </c>
      <c r="AB35" s="54">
        <v>68</v>
      </c>
      <c r="AC35" s="54" t="b">
        <f t="shared" si="2"/>
        <v>1</v>
      </c>
      <c r="AD35" s="54">
        <v>0</v>
      </c>
      <c r="AE35" s="57" t="s">
        <v>610</v>
      </c>
      <c r="AF35" s="40">
        <v>2025</v>
      </c>
      <c r="AG35" s="40"/>
      <c r="AH35" s="40" t="s">
        <v>31</v>
      </c>
      <c r="AI35" s="92" t="s">
        <v>611</v>
      </c>
      <c r="AJ35" s="7"/>
      <c r="AK35" s="7"/>
      <c r="AL35" s="7"/>
    </row>
    <row r="36" spans="1:38" s="8" customFormat="1" ht="55.2" x14ac:dyDescent="0.3">
      <c r="A36" s="91"/>
      <c r="B36" s="8" t="s">
        <v>191</v>
      </c>
      <c r="C36" s="9" t="s">
        <v>191</v>
      </c>
      <c r="D36" s="47" t="s">
        <v>36</v>
      </c>
      <c r="E36" s="52" t="s">
        <v>16</v>
      </c>
      <c r="F36" s="53" t="s">
        <v>17</v>
      </c>
      <c r="G36" s="54" t="s">
        <v>37</v>
      </c>
      <c r="H36" s="54" t="s">
        <v>589</v>
      </c>
      <c r="I36" s="55" t="s">
        <v>38</v>
      </c>
      <c r="J36" s="56">
        <v>0</v>
      </c>
      <c r="K36" s="54">
        <v>455</v>
      </c>
      <c r="L36" s="54">
        <v>455</v>
      </c>
      <c r="M36" s="54">
        <v>0</v>
      </c>
      <c r="N36" s="54">
        <v>0</v>
      </c>
      <c r="O36" s="54">
        <v>10</v>
      </c>
      <c r="P36" s="54">
        <v>60</v>
      </c>
      <c r="Q36" s="54">
        <v>70</v>
      </c>
      <c r="R36" s="54">
        <v>80</v>
      </c>
      <c r="S36" s="54">
        <v>90</v>
      </c>
      <c r="T36" s="54">
        <v>80</v>
      </c>
      <c r="U36" s="54">
        <v>65</v>
      </c>
      <c r="V36" s="54"/>
      <c r="W36" s="54"/>
      <c r="X36" s="54"/>
      <c r="Y36" s="54">
        <v>0</v>
      </c>
      <c r="Z36" s="52">
        <v>0</v>
      </c>
      <c r="AA36" s="52">
        <f t="shared" ref="AA36:AA67" si="9">SUM(M36:X36)</f>
        <v>455</v>
      </c>
      <c r="AB36" s="54">
        <f t="shared" ref="AB36:AB69" si="10">SUM(N36:Z36)</f>
        <v>455</v>
      </c>
      <c r="AC36" s="54" t="b">
        <f t="shared" ref="AC36:AC69" si="11">L36=AA36</f>
        <v>1</v>
      </c>
      <c r="AD36" s="54">
        <f t="shared" ref="AD36:AD55" si="12">L36-AA36</f>
        <v>0</v>
      </c>
      <c r="AE36" s="57" t="s">
        <v>297</v>
      </c>
      <c r="AF36" s="40">
        <v>2016</v>
      </c>
      <c r="AG36" s="40"/>
      <c r="AH36" s="40" t="s">
        <v>581</v>
      </c>
      <c r="AI36" s="40" t="s">
        <v>190</v>
      </c>
      <c r="AJ36" s="7" t="b">
        <f t="shared" ref="AJ36:AJ55" si="13">L36=SUM(M36:Z36)</f>
        <v>1</v>
      </c>
      <c r="AK36" s="7" t="e">
        <f>AA36=M36+#REF!+N36+O36+P36+Q36+R36+S36+T36+U36+V36+W36+X36</f>
        <v>#REF!</v>
      </c>
      <c r="AL36" s="7" t="s">
        <v>23</v>
      </c>
    </row>
    <row r="37" spans="1:38" s="8" customFormat="1" ht="55.2" x14ac:dyDescent="0.3">
      <c r="A37" s="91"/>
      <c r="B37" s="8" t="s">
        <v>191</v>
      </c>
      <c r="C37" s="9" t="s">
        <v>191</v>
      </c>
      <c r="D37" s="47" t="s">
        <v>36</v>
      </c>
      <c r="E37" s="52" t="s">
        <v>20</v>
      </c>
      <c r="F37" s="53" t="s">
        <v>17</v>
      </c>
      <c r="G37" s="54" t="s">
        <v>39</v>
      </c>
      <c r="H37" s="54" t="s">
        <v>589</v>
      </c>
      <c r="I37" s="55" t="s">
        <v>40</v>
      </c>
      <c r="J37" s="56">
        <v>0</v>
      </c>
      <c r="K37" s="54">
        <v>195</v>
      </c>
      <c r="L37" s="54">
        <v>195</v>
      </c>
      <c r="M37" s="54">
        <v>0</v>
      </c>
      <c r="N37" s="54">
        <v>0</v>
      </c>
      <c r="O37" s="54">
        <v>20</v>
      </c>
      <c r="P37" s="54">
        <v>30</v>
      </c>
      <c r="Q37" s="54">
        <v>40</v>
      </c>
      <c r="R37" s="54">
        <v>40</v>
      </c>
      <c r="S37" s="54">
        <v>30</v>
      </c>
      <c r="T37" s="54">
        <v>25</v>
      </c>
      <c r="U37" s="54">
        <v>10</v>
      </c>
      <c r="V37" s="54">
        <v>0</v>
      </c>
      <c r="W37" s="54"/>
      <c r="X37" s="54"/>
      <c r="Y37" s="54">
        <v>0</v>
      </c>
      <c r="Z37" s="52">
        <v>0</v>
      </c>
      <c r="AA37" s="52">
        <f t="shared" si="9"/>
        <v>195</v>
      </c>
      <c r="AB37" s="54">
        <f t="shared" si="10"/>
        <v>195</v>
      </c>
      <c r="AC37" s="54" t="b">
        <f t="shared" si="11"/>
        <v>1</v>
      </c>
      <c r="AD37" s="54">
        <f t="shared" si="12"/>
        <v>0</v>
      </c>
      <c r="AE37" s="57" t="s">
        <v>297</v>
      </c>
      <c r="AF37" s="40">
        <v>2016</v>
      </c>
      <c r="AG37" s="40"/>
      <c r="AH37" s="40" t="s">
        <v>581</v>
      </c>
      <c r="AI37" s="40" t="s">
        <v>190</v>
      </c>
      <c r="AJ37" s="7" t="b">
        <f t="shared" si="13"/>
        <v>1</v>
      </c>
      <c r="AK37" s="7" t="e">
        <f>AA37=M37+#REF!+N37+O37+P37+Q37+R37+S37+T37+U37+V37+W37+X37</f>
        <v>#REF!</v>
      </c>
      <c r="AL37" s="7" t="s">
        <v>23</v>
      </c>
    </row>
    <row r="38" spans="1:38" s="8" customFormat="1" ht="179.4" x14ac:dyDescent="0.3">
      <c r="A38" s="91"/>
      <c r="B38" s="8" t="s">
        <v>191</v>
      </c>
      <c r="C38" s="9" t="s">
        <v>191</v>
      </c>
      <c r="D38" s="47" t="s">
        <v>41</v>
      </c>
      <c r="E38" s="52" t="s">
        <v>16</v>
      </c>
      <c r="F38" s="53" t="s">
        <v>32</v>
      </c>
      <c r="G38" s="54" t="s">
        <v>42</v>
      </c>
      <c r="H38" s="54" t="s">
        <v>672</v>
      </c>
      <c r="I38" s="55" t="s">
        <v>178</v>
      </c>
      <c r="J38" s="56">
        <v>0</v>
      </c>
      <c r="K38" s="54">
        <v>131</v>
      </c>
      <c r="L38" s="54">
        <v>131</v>
      </c>
      <c r="M38" s="54">
        <v>0</v>
      </c>
      <c r="N38" s="54">
        <v>0</v>
      </c>
      <c r="O38" s="54">
        <v>30</v>
      </c>
      <c r="P38" s="54">
        <v>45</v>
      </c>
      <c r="Q38" s="54">
        <v>45</v>
      </c>
      <c r="R38" s="54">
        <v>11</v>
      </c>
      <c r="S38" s="54"/>
      <c r="T38" s="54"/>
      <c r="U38" s="54"/>
      <c r="V38" s="54"/>
      <c r="W38" s="54"/>
      <c r="X38" s="54"/>
      <c r="Y38" s="54">
        <v>0</v>
      </c>
      <c r="Z38" s="52">
        <v>0</v>
      </c>
      <c r="AA38" s="52">
        <f t="shared" si="9"/>
        <v>131</v>
      </c>
      <c r="AB38" s="54">
        <f t="shared" si="10"/>
        <v>131</v>
      </c>
      <c r="AC38" s="54" t="b">
        <f t="shared" si="11"/>
        <v>1</v>
      </c>
      <c r="AD38" s="54">
        <f t="shared" si="12"/>
        <v>0</v>
      </c>
      <c r="AE38" s="57" t="s">
        <v>298</v>
      </c>
      <c r="AF38" s="40">
        <v>2016</v>
      </c>
      <c r="AG38" s="40"/>
      <c r="AH38" s="40" t="s">
        <v>253</v>
      </c>
      <c r="AI38" s="40" t="s">
        <v>448</v>
      </c>
      <c r="AJ38" s="7" t="b">
        <f t="shared" si="13"/>
        <v>1</v>
      </c>
      <c r="AK38" s="7" t="e">
        <f>AA38=M38+#REF!+O38+P38+Q38+R38+#REF!+S38+T38+U38+V38+W38+X38</f>
        <v>#REF!</v>
      </c>
      <c r="AL38" s="7" t="s">
        <v>390</v>
      </c>
    </row>
    <row r="39" spans="1:38" s="8" customFormat="1" ht="179.4" x14ac:dyDescent="0.3">
      <c r="A39" s="91"/>
      <c r="B39" s="8" t="s">
        <v>191</v>
      </c>
      <c r="C39" s="9" t="s">
        <v>191</v>
      </c>
      <c r="D39" s="47" t="s">
        <v>41</v>
      </c>
      <c r="E39" s="52" t="s">
        <v>20</v>
      </c>
      <c r="F39" s="53" t="s">
        <v>32</v>
      </c>
      <c r="G39" s="54" t="s">
        <v>44</v>
      </c>
      <c r="H39" s="54" t="s">
        <v>672</v>
      </c>
      <c r="I39" s="55" t="s">
        <v>179</v>
      </c>
      <c r="J39" s="56">
        <v>0</v>
      </c>
      <c r="K39" s="54">
        <v>56</v>
      </c>
      <c r="L39" s="54">
        <v>56</v>
      </c>
      <c r="M39" s="54">
        <v>0</v>
      </c>
      <c r="N39" s="54">
        <v>0</v>
      </c>
      <c r="O39" s="54">
        <v>0</v>
      </c>
      <c r="P39" s="54">
        <v>12</v>
      </c>
      <c r="Q39" s="54">
        <v>24</v>
      </c>
      <c r="R39" s="54">
        <v>20</v>
      </c>
      <c r="S39" s="54"/>
      <c r="T39" s="54"/>
      <c r="U39" s="54"/>
      <c r="V39" s="54"/>
      <c r="W39" s="54"/>
      <c r="X39" s="54"/>
      <c r="Y39" s="54">
        <v>0</v>
      </c>
      <c r="Z39" s="54">
        <v>0</v>
      </c>
      <c r="AA39" s="52">
        <f t="shared" si="9"/>
        <v>56</v>
      </c>
      <c r="AB39" s="54">
        <f t="shared" si="10"/>
        <v>56</v>
      </c>
      <c r="AC39" s="54" t="b">
        <f t="shared" si="11"/>
        <v>1</v>
      </c>
      <c r="AD39" s="54">
        <f t="shared" si="12"/>
        <v>0</v>
      </c>
      <c r="AE39" s="57" t="s">
        <v>298</v>
      </c>
      <c r="AF39" s="40">
        <v>2016</v>
      </c>
      <c r="AG39" s="40"/>
      <c r="AH39" s="40" t="s">
        <v>265</v>
      </c>
      <c r="AI39" s="40" t="s">
        <v>448</v>
      </c>
      <c r="AJ39" s="7" t="b">
        <f t="shared" si="13"/>
        <v>1</v>
      </c>
      <c r="AK39" s="7" t="e">
        <f>AA39=M39+#REF!+O39+P39+Q39+R39+#REF!+S39+T39+U39+V39+W39+X39</f>
        <v>#REF!</v>
      </c>
      <c r="AL39" s="7" t="s">
        <v>390</v>
      </c>
    </row>
    <row r="40" spans="1:38" s="8" customFormat="1" ht="41.4" x14ac:dyDescent="0.3">
      <c r="A40" s="91"/>
      <c r="B40" s="8" t="s">
        <v>191</v>
      </c>
      <c r="C40" s="9" t="s">
        <v>191</v>
      </c>
      <c r="D40" s="47" t="s">
        <v>41</v>
      </c>
      <c r="E40" s="52" t="s">
        <v>16</v>
      </c>
      <c r="F40" s="53" t="s">
        <v>32</v>
      </c>
      <c r="G40" s="54" t="s">
        <v>387</v>
      </c>
      <c r="H40" s="54" t="s">
        <v>672</v>
      </c>
      <c r="I40" s="55" t="s">
        <v>388</v>
      </c>
      <c r="J40" s="56">
        <v>13</v>
      </c>
      <c r="K40" s="54">
        <v>51</v>
      </c>
      <c r="L40" s="54">
        <v>0</v>
      </c>
      <c r="M40" s="54">
        <v>0</v>
      </c>
      <c r="N40" s="54">
        <v>0</v>
      </c>
      <c r="O40" s="54">
        <v>0</v>
      </c>
      <c r="P40" s="54">
        <v>0</v>
      </c>
      <c r="Q40" s="54">
        <v>0</v>
      </c>
      <c r="R40" s="54"/>
      <c r="S40" s="54"/>
      <c r="T40" s="54"/>
      <c r="U40" s="54"/>
      <c r="V40" s="54"/>
      <c r="W40" s="54"/>
      <c r="X40" s="54"/>
      <c r="Y40" s="54">
        <v>0</v>
      </c>
      <c r="Z40" s="54">
        <v>0</v>
      </c>
      <c r="AA40" s="52">
        <f t="shared" si="9"/>
        <v>0</v>
      </c>
      <c r="AB40" s="54">
        <f t="shared" si="10"/>
        <v>0</v>
      </c>
      <c r="AC40" s="54" t="b">
        <f t="shared" si="11"/>
        <v>1</v>
      </c>
      <c r="AD40" s="54">
        <f t="shared" si="12"/>
        <v>0</v>
      </c>
      <c r="AE40" s="57" t="s">
        <v>389</v>
      </c>
      <c r="AF40" s="40">
        <v>2023</v>
      </c>
      <c r="AG40" s="40"/>
      <c r="AH40" s="40" t="s">
        <v>586</v>
      </c>
      <c r="AI40" s="40"/>
      <c r="AJ40" s="7" t="b">
        <f t="shared" si="13"/>
        <v>1</v>
      </c>
      <c r="AK40" s="7" t="e">
        <f>AA40=M40+#REF!+N40+O40+P40+Q40+R40+S40+T40+U40+V40+W40+X40</f>
        <v>#REF!</v>
      </c>
      <c r="AL40" s="7" t="s">
        <v>390</v>
      </c>
    </row>
    <row r="41" spans="1:38" s="8" customFormat="1" ht="41.4" x14ac:dyDescent="0.3">
      <c r="A41" s="91"/>
      <c r="B41" s="8" t="s">
        <v>191</v>
      </c>
      <c r="C41" s="9" t="s">
        <v>191</v>
      </c>
      <c r="D41" s="47" t="s">
        <v>41</v>
      </c>
      <c r="E41" s="52" t="s">
        <v>20</v>
      </c>
      <c r="F41" s="53" t="s">
        <v>32</v>
      </c>
      <c r="G41" s="54" t="s">
        <v>334</v>
      </c>
      <c r="H41" s="54" t="s">
        <v>672</v>
      </c>
      <c r="I41" s="55" t="s">
        <v>388</v>
      </c>
      <c r="J41" s="56">
        <v>15</v>
      </c>
      <c r="K41" s="54">
        <v>15</v>
      </c>
      <c r="L41" s="54">
        <v>0</v>
      </c>
      <c r="M41" s="54">
        <v>0</v>
      </c>
      <c r="N41" s="54">
        <v>0</v>
      </c>
      <c r="O41" s="54">
        <v>0</v>
      </c>
      <c r="P41" s="54">
        <v>0</v>
      </c>
      <c r="Q41" s="54">
        <v>0</v>
      </c>
      <c r="R41" s="54"/>
      <c r="S41" s="54"/>
      <c r="T41" s="54"/>
      <c r="U41" s="54"/>
      <c r="V41" s="54"/>
      <c r="W41" s="54"/>
      <c r="X41" s="54"/>
      <c r="Y41" s="54">
        <v>0</v>
      </c>
      <c r="Z41" s="54">
        <v>0</v>
      </c>
      <c r="AA41" s="52">
        <f t="shared" si="9"/>
        <v>0</v>
      </c>
      <c r="AB41" s="54">
        <f t="shared" si="10"/>
        <v>0</v>
      </c>
      <c r="AC41" s="54" t="b">
        <f t="shared" si="11"/>
        <v>1</v>
      </c>
      <c r="AD41" s="54">
        <f t="shared" si="12"/>
        <v>0</v>
      </c>
      <c r="AE41" s="57" t="s">
        <v>389</v>
      </c>
      <c r="AF41" s="40">
        <v>2023</v>
      </c>
      <c r="AG41" s="40"/>
      <c r="AH41" s="40" t="s">
        <v>586</v>
      </c>
      <c r="AI41" s="40"/>
      <c r="AJ41" s="7" t="b">
        <f t="shared" si="13"/>
        <v>1</v>
      </c>
      <c r="AK41" s="7" t="e">
        <f>AA41=M41+#REF!+N41+O41+P41+Q41+R41+S41+T41+U41+V41+W41+X41</f>
        <v>#REF!</v>
      </c>
      <c r="AL41" s="7" t="s">
        <v>390</v>
      </c>
    </row>
    <row r="42" spans="1:38" s="8" customFormat="1" ht="41.4" x14ac:dyDescent="0.3">
      <c r="A42" s="91"/>
      <c r="B42" s="8" t="s">
        <v>191</v>
      </c>
      <c r="C42" s="9" t="s">
        <v>191</v>
      </c>
      <c r="D42" s="47" t="s">
        <v>41</v>
      </c>
      <c r="E42" s="52" t="s">
        <v>16</v>
      </c>
      <c r="F42" s="53" t="s">
        <v>32</v>
      </c>
      <c r="G42" s="54" t="s">
        <v>335</v>
      </c>
      <c r="H42" s="54" t="s">
        <v>672</v>
      </c>
      <c r="I42" s="55" t="s">
        <v>392</v>
      </c>
      <c r="J42" s="56">
        <v>34</v>
      </c>
      <c r="K42" s="54">
        <v>78</v>
      </c>
      <c r="L42" s="54">
        <v>0</v>
      </c>
      <c r="M42" s="54">
        <v>0</v>
      </c>
      <c r="N42" s="54">
        <v>0</v>
      </c>
      <c r="O42" s="54">
        <v>0</v>
      </c>
      <c r="P42" s="54">
        <v>0</v>
      </c>
      <c r="Q42" s="54">
        <v>0</v>
      </c>
      <c r="R42" s="54"/>
      <c r="S42" s="54"/>
      <c r="T42" s="54"/>
      <c r="U42" s="54"/>
      <c r="V42" s="54"/>
      <c r="W42" s="54"/>
      <c r="X42" s="54"/>
      <c r="Y42" s="54">
        <v>0</v>
      </c>
      <c r="Z42" s="54">
        <v>0</v>
      </c>
      <c r="AA42" s="52">
        <f t="shared" si="9"/>
        <v>0</v>
      </c>
      <c r="AB42" s="54">
        <f t="shared" si="10"/>
        <v>0</v>
      </c>
      <c r="AC42" s="54" t="b">
        <f t="shared" si="11"/>
        <v>1</v>
      </c>
      <c r="AD42" s="54">
        <f t="shared" si="12"/>
        <v>0</v>
      </c>
      <c r="AE42" s="57" t="s">
        <v>391</v>
      </c>
      <c r="AF42" s="40">
        <v>2023</v>
      </c>
      <c r="AG42" s="40"/>
      <c r="AH42" s="40" t="s">
        <v>586</v>
      </c>
      <c r="AI42" s="40"/>
      <c r="AJ42" s="7" t="b">
        <f t="shared" si="13"/>
        <v>1</v>
      </c>
      <c r="AK42" s="7" t="e">
        <f>AA42=M42+#REF!+N42+O42+P42+Q42+R42+S42+T42+U42+V42+W42+X42</f>
        <v>#REF!</v>
      </c>
      <c r="AL42" s="7" t="s">
        <v>390</v>
      </c>
    </row>
    <row r="43" spans="1:38" s="8" customFormat="1" ht="41.4" x14ac:dyDescent="0.3">
      <c r="A43" s="91"/>
      <c r="B43" s="8" t="s">
        <v>191</v>
      </c>
      <c r="C43" s="9" t="s">
        <v>191</v>
      </c>
      <c r="D43" s="47" t="s">
        <v>41</v>
      </c>
      <c r="E43" s="52" t="s">
        <v>16</v>
      </c>
      <c r="F43" s="53" t="s">
        <v>32</v>
      </c>
      <c r="G43" s="54" t="s">
        <v>393</v>
      </c>
      <c r="H43" s="54" t="s">
        <v>672</v>
      </c>
      <c r="I43" s="55" t="s">
        <v>394</v>
      </c>
      <c r="J43" s="56">
        <v>0</v>
      </c>
      <c r="K43" s="54">
        <v>73</v>
      </c>
      <c r="L43" s="54">
        <v>73</v>
      </c>
      <c r="M43" s="54">
        <v>28</v>
      </c>
      <c r="N43" s="54">
        <v>45</v>
      </c>
      <c r="O43" s="54"/>
      <c r="P43" s="54">
        <v>0</v>
      </c>
      <c r="Q43" s="54">
        <v>0</v>
      </c>
      <c r="R43" s="54"/>
      <c r="S43" s="54"/>
      <c r="T43" s="54"/>
      <c r="U43" s="54"/>
      <c r="V43" s="54"/>
      <c r="W43" s="54"/>
      <c r="X43" s="54"/>
      <c r="Y43" s="54">
        <v>0</v>
      </c>
      <c r="Z43" s="54">
        <v>0</v>
      </c>
      <c r="AA43" s="52">
        <f t="shared" si="9"/>
        <v>73</v>
      </c>
      <c r="AB43" s="54">
        <f t="shared" si="10"/>
        <v>45</v>
      </c>
      <c r="AC43" s="54" t="b">
        <f t="shared" si="11"/>
        <v>1</v>
      </c>
      <c r="AD43" s="54">
        <f t="shared" si="12"/>
        <v>0</v>
      </c>
      <c r="AE43" s="57" t="s">
        <v>397</v>
      </c>
      <c r="AF43" s="40">
        <v>2023</v>
      </c>
      <c r="AG43" s="40"/>
      <c r="AH43" s="40" t="s">
        <v>31</v>
      </c>
      <c r="AI43" s="40" t="s">
        <v>398</v>
      </c>
      <c r="AJ43" s="7" t="b">
        <f t="shared" si="13"/>
        <v>1</v>
      </c>
      <c r="AK43" s="7" t="e">
        <f>AA43=M43+#REF!+N43+O43+P43+Q43+R43+S43+T43+U43+V43+W43+X43</f>
        <v>#REF!</v>
      </c>
      <c r="AL43" s="7" t="s">
        <v>390</v>
      </c>
    </row>
    <row r="44" spans="1:38" s="8" customFormat="1" ht="41.4" x14ac:dyDescent="0.3">
      <c r="A44" s="91"/>
      <c r="B44" s="8" t="s">
        <v>191</v>
      </c>
      <c r="C44" s="9" t="s">
        <v>191</v>
      </c>
      <c r="D44" s="47" t="s">
        <v>41</v>
      </c>
      <c r="E44" s="52" t="s">
        <v>20</v>
      </c>
      <c r="F44" s="53" t="s">
        <v>32</v>
      </c>
      <c r="G44" s="54" t="s">
        <v>395</v>
      </c>
      <c r="H44" s="54" t="s">
        <v>672</v>
      </c>
      <c r="I44" s="55" t="s">
        <v>396</v>
      </c>
      <c r="J44" s="56">
        <v>0</v>
      </c>
      <c r="K44" s="54">
        <v>23</v>
      </c>
      <c r="L44" s="54">
        <v>23</v>
      </c>
      <c r="M44" s="54">
        <v>0</v>
      </c>
      <c r="N44" s="54">
        <v>23</v>
      </c>
      <c r="O44" s="54">
        <v>0</v>
      </c>
      <c r="P44" s="54">
        <v>0</v>
      </c>
      <c r="Q44" s="54">
        <v>0</v>
      </c>
      <c r="R44" s="54"/>
      <c r="S44" s="54"/>
      <c r="T44" s="54"/>
      <c r="U44" s="54"/>
      <c r="V44" s="54"/>
      <c r="W44" s="54"/>
      <c r="X44" s="54"/>
      <c r="Y44" s="54">
        <v>0</v>
      </c>
      <c r="Z44" s="54">
        <v>0</v>
      </c>
      <c r="AA44" s="52">
        <f t="shared" si="9"/>
        <v>23</v>
      </c>
      <c r="AB44" s="54">
        <f t="shared" si="10"/>
        <v>23</v>
      </c>
      <c r="AC44" s="54" t="b">
        <f t="shared" si="11"/>
        <v>1</v>
      </c>
      <c r="AD44" s="54">
        <f t="shared" si="12"/>
        <v>0</v>
      </c>
      <c r="AE44" s="57" t="s">
        <v>397</v>
      </c>
      <c r="AF44" s="40">
        <v>2023</v>
      </c>
      <c r="AG44" s="40"/>
      <c r="AH44" s="40"/>
      <c r="AI44" s="40" t="s">
        <v>398</v>
      </c>
      <c r="AJ44" s="7" t="b">
        <f t="shared" si="13"/>
        <v>1</v>
      </c>
      <c r="AK44" s="7" t="e">
        <f>AA44=M44+#REF!+N44+O44+P44+Q44+R44+S44+T44+U44+V44+W44+X44</f>
        <v>#REF!</v>
      </c>
      <c r="AL44" s="7" t="s">
        <v>390</v>
      </c>
    </row>
    <row r="45" spans="1:38" s="8" customFormat="1" ht="41.4" x14ac:dyDescent="0.3">
      <c r="A45" s="91"/>
      <c r="B45" s="8" t="s">
        <v>191</v>
      </c>
      <c r="C45" s="9" t="s">
        <v>191</v>
      </c>
      <c r="D45" s="47" t="s">
        <v>41</v>
      </c>
      <c r="E45" s="52" t="s">
        <v>16</v>
      </c>
      <c r="F45" s="53" t="s">
        <v>32</v>
      </c>
      <c r="G45" s="54" t="s">
        <v>399</v>
      </c>
      <c r="H45" s="54" t="s">
        <v>672</v>
      </c>
      <c r="I45" s="55" t="s">
        <v>400</v>
      </c>
      <c r="J45" s="56">
        <v>7</v>
      </c>
      <c r="K45" s="54">
        <v>22</v>
      </c>
      <c r="L45" s="54">
        <v>15</v>
      </c>
      <c r="M45" s="54">
        <v>15</v>
      </c>
      <c r="N45" s="54">
        <v>0</v>
      </c>
      <c r="O45" s="54">
        <v>0</v>
      </c>
      <c r="P45" s="54">
        <v>0</v>
      </c>
      <c r="Q45" s="54">
        <v>0</v>
      </c>
      <c r="R45" s="54"/>
      <c r="S45" s="54"/>
      <c r="T45" s="54"/>
      <c r="U45" s="54"/>
      <c r="V45" s="54"/>
      <c r="W45" s="54"/>
      <c r="X45" s="54"/>
      <c r="Y45" s="54">
        <v>0</v>
      </c>
      <c r="Z45" s="54">
        <v>0</v>
      </c>
      <c r="AA45" s="52">
        <f t="shared" si="9"/>
        <v>15</v>
      </c>
      <c r="AB45" s="54">
        <f t="shared" si="10"/>
        <v>0</v>
      </c>
      <c r="AC45" s="54" t="b">
        <f t="shared" si="11"/>
        <v>1</v>
      </c>
      <c r="AD45" s="54">
        <f t="shared" si="12"/>
        <v>0</v>
      </c>
      <c r="AE45" s="57" t="s">
        <v>401</v>
      </c>
      <c r="AF45" s="40">
        <v>2023</v>
      </c>
      <c r="AG45" s="40"/>
      <c r="AH45" s="40" t="s">
        <v>452</v>
      </c>
      <c r="AI45" s="40" t="s">
        <v>402</v>
      </c>
      <c r="AJ45" s="7" t="b">
        <f t="shared" si="13"/>
        <v>1</v>
      </c>
      <c r="AK45" s="7" t="e">
        <f>AA45=M45+#REF!+N45+O45+P45+Q45+R45+S45+T45+U45+V45+W45+X45</f>
        <v>#REF!</v>
      </c>
      <c r="AL45" s="7" t="s">
        <v>390</v>
      </c>
    </row>
    <row r="46" spans="1:38" s="8" customFormat="1" ht="41.4" x14ac:dyDescent="0.3">
      <c r="A46" s="91"/>
      <c r="B46" s="8" t="s">
        <v>191</v>
      </c>
      <c r="C46" s="9" t="s">
        <v>191</v>
      </c>
      <c r="D46" s="47" t="s">
        <v>41</v>
      </c>
      <c r="E46" s="52" t="s">
        <v>20</v>
      </c>
      <c r="F46" s="53" t="s">
        <v>32</v>
      </c>
      <c r="G46" s="54" t="s">
        <v>399</v>
      </c>
      <c r="H46" s="54" t="s">
        <v>672</v>
      </c>
      <c r="I46" s="55" t="s">
        <v>400</v>
      </c>
      <c r="J46" s="56">
        <v>26</v>
      </c>
      <c r="K46" s="54">
        <v>26</v>
      </c>
      <c r="L46" s="54">
        <v>0</v>
      </c>
      <c r="M46" s="54">
        <v>0</v>
      </c>
      <c r="N46" s="54">
        <v>0</v>
      </c>
      <c r="O46" s="54">
        <v>0</v>
      </c>
      <c r="P46" s="54">
        <v>0</v>
      </c>
      <c r="Q46" s="54">
        <v>0</v>
      </c>
      <c r="R46" s="54"/>
      <c r="S46" s="54"/>
      <c r="T46" s="54"/>
      <c r="U46" s="54"/>
      <c r="V46" s="54"/>
      <c r="W46" s="54"/>
      <c r="X46" s="54"/>
      <c r="Y46" s="54">
        <v>0</v>
      </c>
      <c r="Z46" s="54">
        <v>0</v>
      </c>
      <c r="AA46" s="52">
        <f t="shared" si="9"/>
        <v>0</v>
      </c>
      <c r="AB46" s="54">
        <f t="shared" si="10"/>
        <v>0</v>
      </c>
      <c r="AC46" s="54" t="b">
        <f t="shared" si="11"/>
        <v>1</v>
      </c>
      <c r="AD46" s="54">
        <f t="shared" si="12"/>
        <v>0</v>
      </c>
      <c r="AE46" s="57" t="s">
        <v>401</v>
      </c>
      <c r="AF46" s="40">
        <v>2023</v>
      </c>
      <c r="AG46" s="40"/>
      <c r="AH46" s="40" t="s">
        <v>586</v>
      </c>
      <c r="AI46" s="40" t="s">
        <v>402</v>
      </c>
      <c r="AJ46" s="7" t="b">
        <f t="shared" si="13"/>
        <v>1</v>
      </c>
      <c r="AK46" s="7" t="e">
        <f>AA46=M46+#REF!+N46+O46+P46+Q46+R46+S46+T46+U46+V46+W46+X46</f>
        <v>#REF!</v>
      </c>
      <c r="AL46" s="7" t="s">
        <v>390</v>
      </c>
    </row>
    <row r="47" spans="1:38" s="8" customFormat="1" ht="124.2" x14ac:dyDescent="0.3">
      <c r="A47" s="91"/>
      <c r="B47" s="8" t="s">
        <v>191</v>
      </c>
      <c r="C47" s="9" t="s">
        <v>191</v>
      </c>
      <c r="D47" s="47" t="s">
        <v>41</v>
      </c>
      <c r="E47" s="52" t="s">
        <v>16</v>
      </c>
      <c r="F47" s="53" t="s">
        <v>17</v>
      </c>
      <c r="G47" s="54" t="s">
        <v>45</v>
      </c>
      <c r="H47" s="54" t="s">
        <v>672</v>
      </c>
      <c r="I47" s="55" t="s">
        <v>46</v>
      </c>
      <c r="J47" s="56">
        <v>0</v>
      </c>
      <c r="K47" s="54">
        <v>624</v>
      </c>
      <c r="L47" s="54">
        <v>624</v>
      </c>
      <c r="M47" s="54">
        <v>0</v>
      </c>
      <c r="N47" s="54">
        <v>0</v>
      </c>
      <c r="O47" s="54">
        <v>0</v>
      </c>
      <c r="P47" s="54">
        <v>0</v>
      </c>
      <c r="Q47" s="54">
        <v>0</v>
      </c>
      <c r="R47" s="54">
        <v>75</v>
      </c>
      <c r="S47" s="54">
        <v>100</v>
      </c>
      <c r="T47" s="54">
        <v>100</v>
      </c>
      <c r="U47" s="54">
        <v>125</v>
      </c>
      <c r="V47" s="54">
        <v>125</v>
      </c>
      <c r="W47" s="54">
        <v>99</v>
      </c>
      <c r="X47" s="54"/>
      <c r="Y47" s="54">
        <v>0</v>
      </c>
      <c r="Z47" s="54">
        <v>0</v>
      </c>
      <c r="AA47" s="52">
        <f t="shared" si="9"/>
        <v>624</v>
      </c>
      <c r="AB47" s="54">
        <f t="shared" si="10"/>
        <v>624</v>
      </c>
      <c r="AC47" s="54" t="b">
        <f t="shared" si="11"/>
        <v>1</v>
      </c>
      <c r="AD47" s="54">
        <f t="shared" si="12"/>
        <v>0</v>
      </c>
      <c r="AE47" s="57" t="s">
        <v>418</v>
      </c>
      <c r="AF47" s="40">
        <v>2016</v>
      </c>
      <c r="AG47" s="40"/>
      <c r="AH47" s="40" t="s">
        <v>264</v>
      </c>
      <c r="AI47" s="40" t="s">
        <v>180</v>
      </c>
      <c r="AJ47" s="7" t="b">
        <f t="shared" si="13"/>
        <v>1</v>
      </c>
      <c r="AK47" s="7" t="e">
        <f>AA47=M47+#REF!+N47+O47+R47+S47+T47+U47+V47+W47+#REF!+#REF!+X47</f>
        <v>#REF!</v>
      </c>
      <c r="AL47" s="7" t="s">
        <v>430</v>
      </c>
    </row>
    <row r="48" spans="1:38" s="8" customFormat="1" ht="124.2" x14ac:dyDescent="0.3">
      <c r="A48" s="91"/>
      <c r="B48" s="8" t="s">
        <v>191</v>
      </c>
      <c r="C48" s="9" t="s">
        <v>191</v>
      </c>
      <c r="D48" s="47" t="s">
        <v>41</v>
      </c>
      <c r="E48" s="52" t="s">
        <v>20</v>
      </c>
      <c r="F48" s="53" t="s">
        <v>17</v>
      </c>
      <c r="G48" s="54" t="s">
        <v>47</v>
      </c>
      <c r="H48" s="54" t="s">
        <v>672</v>
      </c>
      <c r="I48" s="55" t="s">
        <v>48</v>
      </c>
      <c r="J48" s="56">
        <v>0</v>
      </c>
      <c r="K48" s="54">
        <v>267</v>
      </c>
      <c r="L48" s="54">
        <v>267</v>
      </c>
      <c r="M48" s="54">
        <v>0</v>
      </c>
      <c r="N48" s="54">
        <v>0</v>
      </c>
      <c r="O48" s="54">
        <v>0</v>
      </c>
      <c r="P48" s="54">
        <v>0</v>
      </c>
      <c r="Q48" s="54">
        <v>0</v>
      </c>
      <c r="R48" s="54">
        <v>25</v>
      </c>
      <c r="S48" s="54">
        <v>40</v>
      </c>
      <c r="T48" s="54">
        <v>50</v>
      </c>
      <c r="U48" s="54">
        <v>50</v>
      </c>
      <c r="V48" s="54">
        <v>50</v>
      </c>
      <c r="W48" s="54">
        <v>40</v>
      </c>
      <c r="X48" s="54">
        <v>12</v>
      </c>
      <c r="Y48" s="54">
        <v>0</v>
      </c>
      <c r="Z48" s="52">
        <v>0</v>
      </c>
      <c r="AA48" s="52">
        <f t="shared" si="9"/>
        <v>267</v>
      </c>
      <c r="AB48" s="54">
        <f t="shared" si="10"/>
        <v>267</v>
      </c>
      <c r="AC48" s="54" t="b">
        <f t="shared" si="11"/>
        <v>1</v>
      </c>
      <c r="AD48" s="54">
        <f t="shared" si="12"/>
        <v>0</v>
      </c>
      <c r="AE48" s="57" t="s">
        <v>419</v>
      </c>
      <c r="AF48" s="40">
        <v>2016</v>
      </c>
      <c r="AG48" s="40"/>
      <c r="AH48" s="40" t="s">
        <v>266</v>
      </c>
      <c r="AI48" s="40" t="s">
        <v>180</v>
      </c>
      <c r="AJ48" s="7" t="b">
        <f t="shared" si="13"/>
        <v>1</v>
      </c>
      <c r="AK48" s="7" t="e">
        <f>AA48=M48+#REF!+N48+O48+P48+R48+S48+T48+U48+V48+W48+X48+#REF!</f>
        <v>#REF!</v>
      </c>
      <c r="AL48" s="7" t="s">
        <v>430</v>
      </c>
    </row>
    <row r="49" spans="1:38" s="8" customFormat="1" ht="69" x14ac:dyDescent="0.3">
      <c r="A49" s="91"/>
      <c r="B49" s="8" t="s">
        <v>191</v>
      </c>
      <c r="C49" s="9" t="s">
        <v>191</v>
      </c>
      <c r="D49" s="47" t="s">
        <v>41</v>
      </c>
      <c r="E49" s="52" t="s">
        <v>16</v>
      </c>
      <c r="F49" s="53" t="s">
        <v>17</v>
      </c>
      <c r="G49" s="54" t="s">
        <v>421</v>
      </c>
      <c r="H49" s="54" t="s">
        <v>50</v>
      </c>
      <c r="I49" s="55" t="s">
        <v>576</v>
      </c>
      <c r="J49" s="56">
        <v>0</v>
      </c>
      <c r="K49" s="54">
        <v>2050</v>
      </c>
      <c r="L49" s="54">
        <v>2050</v>
      </c>
      <c r="M49" s="54">
        <v>0</v>
      </c>
      <c r="N49" s="54">
        <v>0</v>
      </c>
      <c r="O49" s="54">
        <v>100</v>
      </c>
      <c r="P49" s="54">
        <v>150</v>
      </c>
      <c r="Q49" s="54">
        <v>200</v>
      </c>
      <c r="R49" s="54">
        <v>200</v>
      </c>
      <c r="S49" s="54">
        <v>200</v>
      </c>
      <c r="T49" s="54">
        <v>200</v>
      </c>
      <c r="U49" s="54">
        <v>200</v>
      </c>
      <c r="V49" s="54">
        <v>200</v>
      </c>
      <c r="W49" s="54">
        <v>200</v>
      </c>
      <c r="X49" s="54">
        <v>200</v>
      </c>
      <c r="Y49" s="54">
        <v>0</v>
      </c>
      <c r="Z49" s="52">
        <v>0</v>
      </c>
      <c r="AA49" s="52">
        <f t="shared" si="9"/>
        <v>1850</v>
      </c>
      <c r="AB49" s="54">
        <f t="shared" si="10"/>
        <v>1850</v>
      </c>
      <c r="AC49" s="54" t="b">
        <f t="shared" si="11"/>
        <v>0</v>
      </c>
      <c r="AD49" s="54">
        <f t="shared" si="12"/>
        <v>200</v>
      </c>
      <c r="AE49" s="57" t="s">
        <v>424</v>
      </c>
      <c r="AF49" s="40">
        <v>2023</v>
      </c>
      <c r="AG49" s="40" t="s">
        <v>578</v>
      </c>
      <c r="AH49" s="40" t="s">
        <v>532</v>
      </c>
      <c r="AI49" s="40" t="s">
        <v>441</v>
      </c>
      <c r="AJ49" s="7" t="b">
        <f t="shared" si="13"/>
        <v>0</v>
      </c>
      <c r="AK49" s="7" t="e">
        <f>AA49=M49+#REF!+N49+O49+P49+Q49+R49+S49+T49+U49+V49+W49+X49</f>
        <v>#REF!</v>
      </c>
      <c r="AL49" s="7" t="s">
        <v>423</v>
      </c>
    </row>
    <row r="50" spans="1:38" s="8" customFormat="1" ht="55.2" x14ac:dyDescent="0.3">
      <c r="A50" s="91"/>
      <c r="B50" s="8" t="s">
        <v>191</v>
      </c>
      <c r="C50" s="9" t="s">
        <v>191</v>
      </c>
      <c r="D50" s="47" t="s">
        <v>41</v>
      </c>
      <c r="E50" s="52" t="s">
        <v>20</v>
      </c>
      <c r="F50" s="53" t="s">
        <v>17</v>
      </c>
      <c r="G50" s="54" t="s">
        <v>422</v>
      </c>
      <c r="H50" s="54" t="s">
        <v>50</v>
      </c>
      <c r="I50" s="55" t="s">
        <v>420</v>
      </c>
      <c r="J50" s="56">
        <v>0</v>
      </c>
      <c r="K50" s="54">
        <v>450</v>
      </c>
      <c r="L50" s="54">
        <v>450</v>
      </c>
      <c r="M50" s="54">
        <v>0</v>
      </c>
      <c r="N50" s="54">
        <v>0</v>
      </c>
      <c r="O50" s="54">
        <v>0</v>
      </c>
      <c r="P50" s="54">
        <v>25</v>
      </c>
      <c r="Q50" s="54">
        <v>50</v>
      </c>
      <c r="R50" s="54">
        <v>50</v>
      </c>
      <c r="S50" s="54">
        <v>50</v>
      </c>
      <c r="T50" s="54">
        <v>50</v>
      </c>
      <c r="U50" s="54">
        <v>50</v>
      </c>
      <c r="V50" s="54">
        <v>50</v>
      </c>
      <c r="W50" s="54">
        <v>50</v>
      </c>
      <c r="X50" s="54">
        <v>50</v>
      </c>
      <c r="Y50" s="54">
        <v>0</v>
      </c>
      <c r="Z50" s="52">
        <v>0</v>
      </c>
      <c r="AA50" s="52">
        <f t="shared" si="9"/>
        <v>425</v>
      </c>
      <c r="AB50" s="54">
        <f t="shared" si="10"/>
        <v>425</v>
      </c>
      <c r="AC50" s="54" t="b">
        <f t="shared" si="11"/>
        <v>0</v>
      </c>
      <c r="AD50" s="54">
        <f t="shared" si="12"/>
        <v>25</v>
      </c>
      <c r="AE50" s="57" t="s">
        <v>424</v>
      </c>
      <c r="AF50" s="40">
        <v>2023</v>
      </c>
      <c r="AG50" s="40" t="s">
        <v>577</v>
      </c>
      <c r="AH50" s="40" t="s">
        <v>532</v>
      </c>
      <c r="AI50" s="40" t="s">
        <v>441</v>
      </c>
      <c r="AJ50" s="7" t="b">
        <f t="shared" si="13"/>
        <v>0</v>
      </c>
      <c r="AK50" s="7" t="e">
        <f>AA50=M50+#REF!+N50+O50+P50+Q50+R50+S50+T50+U50+V50+W50+X50</f>
        <v>#REF!</v>
      </c>
      <c r="AL50" s="7" t="s">
        <v>423</v>
      </c>
    </row>
    <row r="51" spans="1:38" s="8" customFormat="1" ht="41.4" x14ac:dyDescent="0.3">
      <c r="A51" s="91"/>
      <c r="B51" s="8" t="s">
        <v>191</v>
      </c>
      <c r="C51" s="9" t="s">
        <v>191</v>
      </c>
      <c r="D51" s="47" t="s">
        <v>41</v>
      </c>
      <c r="E51" s="52" t="s">
        <v>16</v>
      </c>
      <c r="F51" s="53" t="s">
        <v>32</v>
      </c>
      <c r="G51" s="54" t="s">
        <v>160</v>
      </c>
      <c r="H51" s="54" t="s">
        <v>43</v>
      </c>
      <c r="I51" s="55" t="s">
        <v>161</v>
      </c>
      <c r="J51" s="56">
        <v>3</v>
      </c>
      <c r="K51" s="54">
        <v>11</v>
      </c>
      <c r="L51" s="54">
        <v>2</v>
      </c>
      <c r="M51" s="54">
        <v>0</v>
      </c>
      <c r="N51" s="54">
        <v>2</v>
      </c>
      <c r="O51" s="54">
        <v>0</v>
      </c>
      <c r="P51" s="54">
        <v>0</v>
      </c>
      <c r="Q51" s="54">
        <v>0</v>
      </c>
      <c r="R51" s="54"/>
      <c r="S51" s="54"/>
      <c r="T51" s="54"/>
      <c r="U51" s="54"/>
      <c r="V51" s="54"/>
      <c r="W51" s="54"/>
      <c r="X51" s="54"/>
      <c r="Y51" s="54">
        <v>0</v>
      </c>
      <c r="Z51" s="52">
        <v>0</v>
      </c>
      <c r="AA51" s="52">
        <f t="shared" si="9"/>
        <v>2</v>
      </c>
      <c r="AB51" s="54">
        <f t="shared" si="10"/>
        <v>2</v>
      </c>
      <c r="AC51" s="54" t="b">
        <f t="shared" si="11"/>
        <v>1</v>
      </c>
      <c r="AD51" s="54">
        <f t="shared" si="12"/>
        <v>0</v>
      </c>
      <c r="AE51" s="57" t="s">
        <v>299</v>
      </c>
      <c r="AF51" s="40">
        <v>2021</v>
      </c>
      <c r="AG51" s="40"/>
      <c r="AH51" s="40" t="s">
        <v>31</v>
      </c>
      <c r="AI51" s="40"/>
      <c r="AJ51" s="7" t="b">
        <f t="shared" si="13"/>
        <v>1</v>
      </c>
      <c r="AK51" s="7" t="e">
        <f>AA51=M51+#REF!+N51+O51+P51+Q51+R51+S51+T51+U51+V51+W51+X51</f>
        <v>#REF!</v>
      </c>
      <c r="AL51" s="7" t="s">
        <v>23</v>
      </c>
    </row>
    <row r="52" spans="1:38" s="8" customFormat="1" ht="41.4" x14ac:dyDescent="0.3">
      <c r="A52" s="91"/>
      <c r="B52" s="8" t="s">
        <v>191</v>
      </c>
      <c r="C52" s="9" t="s">
        <v>191</v>
      </c>
      <c r="D52" s="47" t="s">
        <v>41</v>
      </c>
      <c r="E52" s="52" t="s">
        <v>16</v>
      </c>
      <c r="F52" s="53" t="s">
        <v>32</v>
      </c>
      <c r="G52" s="54" t="s">
        <v>162</v>
      </c>
      <c r="H52" s="54" t="s">
        <v>43</v>
      </c>
      <c r="I52" s="55" t="s">
        <v>163</v>
      </c>
      <c r="J52" s="56">
        <v>9</v>
      </c>
      <c r="K52" s="54">
        <v>56</v>
      </c>
      <c r="L52" s="54">
        <v>0</v>
      </c>
      <c r="M52" s="54">
        <v>0</v>
      </c>
      <c r="N52" s="54">
        <v>0</v>
      </c>
      <c r="O52" s="54">
        <v>0</v>
      </c>
      <c r="P52" s="54">
        <v>0</v>
      </c>
      <c r="Q52" s="54">
        <v>0</v>
      </c>
      <c r="R52" s="54"/>
      <c r="S52" s="54"/>
      <c r="T52" s="54"/>
      <c r="U52" s="54"/>
      <c r="V52" s="54"/>
      <c r="W52" s="54"/>
      <c r="X52" s="54"/>
      <c r="Y52" s="54">
        <v>0</v>
      </c>
      <c r="Z52" s="52">
        <v>0</v>
      </c>
      <c r="AA52" s="52">
        <f t="shared" si="9"/>
        <v>0</v>
      </c>
      <c r="AB52" s="54">
        <f t="shared" si="10"/>
        <v>0</v>
      </c>
      <c r="AC52" s="54" t="b">
        <f t="shared" si="11"/>
        <v>1</v>
      </c>
      <c r="AD52" s="54">
        <f t="shared" si="12"/>
        <v>0</v>
      </c>
      <c r="AE52" s="57" t="s">
        <v>300</v>
      </c>
      <c r="AF52" s="40">
        <v>2021</v>
      </c>
      <c r="AG52" s="40"/>
      <c r="AH52" s="40" t="s">
        <v>586</v>
      </c>
      <c r="AI52" s="40"/>
      <c r="AJ52" s="7" t="b">
        <f t="shared" si="13"/>
        <v>1</v>
      </c>
      <c r="AK52" s="7" t="e">
        <f>AA52=M52+#REF!+N52+O52+P52+Q52+R52+S52+T52+U52+V52+W52+X52</f>
        <v>#REF!</v>
      </c>
      <c r="AL52" s="7" t="s">
        <v>23</v>
      </c>
    </row>
    <row r="53" spans="1:38" s="8" customFormat="1" ht="41.4" x14ac:dyDescent="0.3">
      <c r="A53" s="91"/>
      <c r="B53" s="8" t="s">
        <v>191</v>
      </c>
      <c r="C53" s="9" t="s">
        <v>191</v>
      </c>
      <c r="D53" s="47" t="s">
        <v>41</v>
      </c>
      <c r="E53" s="52" t="s">
        <v>16</v>
      </c>
      <c r="F53" s="53" t="s">
        <v>32</v>
      </c>
      <c r="G53" s="54" t="s">
        <v>165</v>
      </c>
      <c r="H53" s="54" t="s">
        <v>43</v>
      </c>
      <c r="I53" s="55" t="s">
        <v>301</v>
      </c>
      <c r="J53" s="56">
        <v>28</v>
      </c>
      <c r="K53" s="54">
        <v>216</v>
      </c>
      <c r="L53" s="54">
        <v>146</v>
      </c>
      <c r="M53" s="54">
        <v>30</v>
      </c>
      <c r="N53" s="54">
        <v>100</v>
      </c>
      <c r="O53" s="54">
        <v>16</v>
      </c>
      <c r="P53" s="54">
        <v>0</v>
      </c>
      <c r="Q53" s="54">
        <v>0</v>
      </c>
      <c r="R53" s="54"/>
      <c r="S53" s="54"/>
      <c r="T53" s="54"/>
      <c r="U53" s="54"/>
      <c r="V53" s="54"/>
      <c r="W53" s="54"/>
      <c r="X53" s="54"/>
      <c r="Y53" s="54">
        <v>0</v>
      </c>
      <c r="Z53" s="52">
        <v>0</v>
      </c>
      <c r="AA53" s="52">
        <f t="shared" si="9"/>
        <v>146</v>
      </c>
      <c r="AB53" s="54">
        <f t="shared" si="10"/>
        <v>116</v>
      </c>
      <c r="AC53" s="54" t="b">
        <f t="shared" si="11"/>
        <v>1</v>
      </c>
      <c r="AD53" s="54">
        <f t="shared" si="12"/>
        <v>0</v>
      </c>
      <c r="AE53" s="57" t="s">
        <v>302</v>
      </c>
      <c r="AF53" s="40">
        <v>2021</v>
      </c>
      <c r="AG53" s="40"/>
      <c r="AH53" s="40" t="s">
        <v>31</v>
      </c>
      <c r="AI53" s="40"/>
      <c r="AJ53" s="7" t="b">
        <f t="shared" si="13"/>
        <v>1</v>
      </c>
      <c r="AK53" s="7" t="e">
        <f>AA53=M53+#REF!+N53+O53+P53+Q53+R53+S53+T53+U53+V53+W53+X53</f>
        <v>#REF!</v>
      </c>
      <c r="AL53" s="7" t="s">
        <v>23</v>
      </c>
    </row>
    <row r="54" spans="1:38" s="8" customFormat="1" ht="41.4" x14ac:dyDescent="0.3">
      <c r="A54" s="91"/>
      <c r="B54" s="8" t="s">
        <v>191</v>
      </c>
      <c r="C54" s="9" t="s">
        <v>191</v>
      </c>
      <c r="D54" s="47" t="s">
        <v>41</v>
      </c>
      <c r="E54" s="52" t="s">
        <v>16</v>
      </c>
      <c r="F54" s="53" t="s">
        <v>32</v>
      </c>
      <c r="G54" s="54" t="s">
        <v>166</v>
      </c>
      <c r="H54" s="54" t="s">
        <v>43</v>
      </c>
      <c r="I54" s="55" t="s">
        <v>303</v>
      </c>
      <c r="J54" s="56">
        <v>3</v>
      </c>
      <c r="K54" s="54">
        <v>54</v>
      </c>
      <c r="L54" s="54">
        <v>9</v>
      </c>
      <c r="M54" s="54">
        <v>0</v>
      </c>
      <c r="N54" s="54">
        <v>9</v>
      </c>
      <c r="O54" s="54">
        <v>0</v>
      </c>
      <c r="P54" s="54">
        <v>0</v>
      </c>
      <c r="Q54" s="54">
        <v>0</v>
      </c>
      <c r="R54" s="54"/>
      <c r="S54" s="54"/>
      <c r="T54" s="54"/>
      <c r="U54" s="54"/>
      <c r="V54" s="54"/>
      <c r="W54" s="54"/>
      <c r="X54" s="54"/>
      <c r="Y54" s="54">
        <v>0</v>
      </c>
      <c r="Z54" s="52">
        <v>0</v>
      </c>
      <c r="AA54" s="52">
        <f t="shared" si="9"/>
        <v>9</v>
      </c>
      <c r="AB54" s="54">
        <f t="shared" si="10"/>
        <v>9</v>
      </c>
      <c r="AC54" s="54" t="b">
        <f t="shared" si="11"/>
        <v>1</v>
      </c>
      <c r="AD54" s="54">
        <f t="shared" si="12"/>
        <v>0</v>
      </c>
      <c r="AE54" s="57" t="s">
        <v>302</v>
      </c>
      <c r="AF54" s="40">
        <v>2021</v>
      </c>
      <c r="AG54" s="40"/>
      <c r="AH54" s="40" t="s">
        <v>31</v>
      </c>
      <c r="AI54" s="40"/>
      <c r="AJ54" s="7" t="b">
        <f t="shared" si="13"/>
        <v>1</v>
      </c>
      <c r="AK54" s="7" t="e">
        <f>AA54=M54+#REF!+N54+O54+P54+Q54+R54+S54+T54+U54+V54+W54+X54</f>
        <v>#REF!</v>
      </c>
      <c r="AL54" s="7" t="s">
        <v>23</v>
      </c>
    </row>
    <row r="55" spans="1:38" s="8" customFormat="1" ht="55.2" x14ac:dyDescent="0.3">
      <c r="A55" s="91"/>
      <c r="B55" s="8" t="s">
        <v>191</v>
      </c>
      <c r="C55" s="9" t="s">
        <v>191</v>
      </c>
      <c r="D55" s="47" t="s">
        <v>41</v>
      </c>
      <c r="E55" s="52" t="s">
        <v>20</v>
      </c>
      <c r="F55" s="53" t="s">
        <v>32</v>
      </c>
      <c r="G55" s="58" t="s">
        <v>242</v>
      </c>
      <c r="H55" s="54" t="s">
        <v>50</v>
      </c>
      <c r="I55" s="55" t="s">
        <v>215</v>
      </c>
      <c r="J55" s="56">
        <v>45</v>
      </c>
      <c r="K55" s="54">
        <v>45</v>
      </c>
      <c r="L55" s="54">
        <v>0</v>
      </c>
      <c r="M55" s="54">
        <v>0</v>
      </c>
      <c r="N55" s="54">
        <v>0</v>
      </c>
      <c r="O55" s="54">
        <v>0</v>
      </c>
      <c r="P55" s="54">
        <v>0</v>
      </c>
      <c r="Q55" s="54">
        <v>0</v>
      </c>
      <c r="R55" s="54"/>
      <c r="S55" s="54"/>
      <c r="T55" s="54"/>
      <c r="U55" s="54"/>
      <c r="V55" s="54"/>
      <c r="W55" s="54"/>
      <c r="X55" s="54"/>
      <c r="Y55" s="54">
        <v>0</v>
      </c>
      <c r="Z55" s="52">
        <v>0</v>
      </c>
      <c r="AA55" s="52">
        <f t="shared" si="9"/>
        <v>0</v>
      </c>
      <c r="AB55" s="54">
        <f t="shared" si="10"/>
        <v>0</v>
      </c>
      <c r="AC55" s="54" t="b">
        <f t="shared" si="11"/>
        <v>1</v>
      </c>
      <c r="AD55" s="54">
        <f t="shared" si="12"/>
        <v>0</v>
      </c>
      <c r="AE55" s="57" t="s">
        <v>304</v>
      </c>
      <c r="AF55" s="40">
        <v>2022</v>
      </c>
      <c r="AG55" s="40"/>
      <c r="AH55" s="40" t="s">
        <v>586</v>
      </c>
      <c r="AI55" s="40" t="s">
        <v>241</v>
      </c>
      <c r="AJ55" s="7" t="b">
        <f t="shared" si="13"/>
        <v>1</v>
      </c>
      <c r="AK55" s="7" t="e">
        <f>AA55=M55+#REF!+N55+O55+P55+Q55+R55+S55+T55+U55+V55+W55+X55</f>
        <v>#REF!</v>
      </c>
      <c r="AL55" s="7" t="s">
        <v>201</v>
      </c>
    </row>
    <row r="56" spans="1:38" s="8" customFormat="1" ht="92.4" x14ac:dyDescent="0.25">
      <c r="A56" s="91"/>
      <c r="B56" s="8" t="s">
        <v>191</v>
      </c>
      <c r="C56" s="9" t="s">
        <v>191</v>
      </c>
      <c r="D56" s="47" t="s">
        <v>41</v>
      </c>
      <c r="E56" s="52" t="s">
        <v>591</v>
      </c>
      <c r="F56" s="53" t="s">
        <v>32</v>
      </c>
      <c r="G56" s="58" t="s">
        <v>612</v>
      </c>
      <c r="H56" s="54" t="s">
        <v>672</v>
      </c>
      <c r="I56" s="55" t="s">
        <v>615</v>
      </c>
      <c r="J56" s="56">
        <v>0</v>
      </c>
      <c r="K56" s="54">
        <v>144</v>
      </c>
      <c r="L56" s="54">
        <v>144</v>
      </c>
      <c r="M56" s="54"/>
      <c r="N56" s="54">
        <v>50</v>
      </c>
      <c r="O56" s="54">
        <v>50</v>
      </c>
      <c r="P56" s="54">
        <v>44</v>
      </c>
      <c r="Q56" s="54"/>
      <c r="R56" s="54"/>
      <c r="S56" s="54"/>
      <c r="T56" s="54"/>
      <c r="U56" s="54"/>
      <c r="V56" s="54"/>
      <c r="W56" s="54"/>
      <c r="X56" s="54"/>
      <c r="Y56" s="54"/>
      <c r="Z56" s="52"/>
      <c r="AA56" s="52">
        <f t="shared" si="9"/>
        <v>144</v>
      </c>
      <c r="AB56" s="54">
        <f t="shared" si="10"/>
        <v>144</v>
      </c>
      <c r="AC56" s="54" t="b">
        <f t="shared" si="11"/>
        <v>1</v>
      </c>
      <c r="AD56" s="54">
        <v>0</v>
      </c>
      <c r="AE56" s="57" t="s">
        <v>616</v>
      </c>
      <c r="AF56" s="40">
        <v>2025</v>
      </c>
      <c r="AG56" s="40"/>
      <c r="AH56" s="40"/>
      <c r="AI56" s="92" t="s">
        <v>617</v>
      </c>
      <c r="AJ56" s="7"/>
      <c r="AK56" s="7"/>
      <c r="AL56" s="7"/>
    </row>
    <row r="57" spans="1:38" s="8" customFormat="1" ht="40.200000000000003" customHeight="1" x14ac:dyDescent="0.25">
      <c r="A57" s="91"/>
      <c r="B57" s="8" t="s">
        <v>191</v>
      </c>
      <c r="C57" s="9" t="s">
        <v>191</v>
      </c>
      <c r="D57" s="47" t="s">
        <v>41</v>
      </c>
      <c r="E57" s="52" t="s">
        <v>591</v>
      </c>
      <c r="F57" s="53" t="s">
        <v>32</v>
      </c>
      <c r="G57" s="58" t="s">
        <v>613</v>
      </c>
      <c r="H57" s="54" t="s">
        <v>672</v>
      </c>
      <c r="I57" s="55" t="s">
        <v>615</v>
      </c>
      <c r="J57" s="56">
        <v>0</v>
      </c>
      <c r="K57" s="54">
        <v>43</v>
      </c>
      <c r="L57" s="54">
        <v>43</v>
      </c>
      <c r="M57" s="54"/>
      <c r="N57" s="54">
        <v>20</v>
      </c>
      <c r="O57" s="54">
        <v>23</v>
      </c>
      <c r="P57" s="54"/>
      <c r="Q57" s="54"/>
      <c r="R57" s="54"/>
      <c r="S57" s="54"/>
      <c r="T57" s="54"/>
      <c r="U57" s="54"/>
      <c r="V57" s="54"/>
      <c r="W57" s="54"/>
      <c r="X57" s="54"/>
      <c r="Y57" s="54"/>
      <c r="Z57" s="52"/>
      <c r="AA57" s="52">
        <f t="shared" si="9"/>
        <v>43</v>
      </c>
      <c r="AB57" s="54">
        <f t="shared" si="10"/>
        <v>43</v>
      </c>
      <c r="AC57" s="54" t="b">
        <f t="shared" si="11"/>
        <v>1</v>
      </c>
      <c r="AD57" s="54">
        <v>0</v>
      </c>
      <c r="AE57" s="57" t="s">
        <v>616</v>
      </c>
      <c r="AF57" s="40">
        <v>2025</v>
      </c>
      <c r="AG57" s="40"/>
      <c r="AH57" s="40"/>
      <c r="AI57" s="92" t="s">
        <v>617</v>
      </c>
      <c r="AJ57" s="7"/>
      <c r="AK57" s="7"/>
      <c r="AL57" s="7"/>
    </row>
    <row r="58" spans="1:38" s="8" customFormat="1" ht="47.4" customHeight="1" x14ac:dyDescent="0.25">
      <c r="A58" s="91"/>
      <c r="B58" s="8" t="s">
        <v>191</v>
      </c>
      <c r="C58" s="9" t="s">
        <v>191</v>
      </c>
      <c r="D58" s="47" t="s">
        <v>41</v>
      </c>
      <c r="E58" s="52" t="s">
        <v>20</v>
      </c>
      <c r="F58" s="53" t="s">
        <v>32</v>
      </c>
      <c r="G58" s="58" t="s">
        <v>614</v>
      </c>
      <c r="H58" s="54" t="s">
        <v>672</v>
      </c>
      <c r="I58" s="55" t="s">
        <v>615</v>
      </c>
      <c r="J58" s="56">
        <v>0</v>
      </c>
      <c r="K58" s="54">
        <v>18</v>
      </c>
      <c r="L58" s="54">
        <v>18</v>
      </c>
      <c r="M58" s="54"/>
      <c r="N58" s="54">
        <v>10</v>
      </c>
      <c r="O58" s="54">
        <v>8</v>
      </c>
      <c r="P58" s="54"/>
      <c r="Q58" s="54"/>
      <c r="R58" s="54"/>
      <c r="S58" s="54"/>
      <c r="T58" s="54"/>
      <c r="U58" s="54"/>
      <c r="V58" s="54"/>
      <c r="W58" s="54"/>
      <c r="X58" s="54"/>
      <c r="Y58" s="54"/>
      <c r="Z58" s="52"/>
      <c r="AA58" s="52">
        <f t="shared" si="9"/>
        <v>18</v>
      </c>
      <c r="AB58" s="54">
        <f t="shared" si="10"/>
        <v>18</v>
      </c>
      <c r="AC58" s="54" t="b">
        <f t="shared" si="11"/>
        <v>1</v>
      </c>
      <c r="AD58" s="54">
        <v>0</v>
      </c>
      <c r="AE58" s="57" t="s">
        <v>616</v>
      </c>
      <c r="AF58" s="40">
        <v>2025</v>
      </c>
      <c r="AG58" s="40"/>
      <c r="AH58" s="40"/>
      <c r="AI58" s="92" t="s">
        <v>617</v>
      </c>
      <c r="AJ58" s="7"/>
      <c r="AK58" s="7"/>
      <c r="AL58" s="7"/>
    </row>
    <row r="59" spans="1:38" s="8" customFormat="1" ht="41.4" x14ac:dyDescent="0.3">
      <c r="A59" s="91"/>
      <c r="B59" s="8" t="s">
        <v>191</v>
      </c>
      <c r="C59" s="9" t="s">
        <v>191</v>
      </c>
      <c r="D59" s="47" t="s">
        <v>49</v>
      </c>
      <c r="E59" s="52" t="s">
        <v>16</v>
      </c>
      <c r="F59" s="53" t="s">
        <v>32</v>
      </c>
      <c r="G59" s="54" t="s">
        <v>181</v>
      </c>
      <c r="H59" s="54" t="s">
        <v>50</v>
      </c>
      <c r="I59" s="55" t="s">
        <v>182</v>
      </c>
      <c r="J59" s="56">
        <v>9</v>
      </c>
      <c r="K59" s="54">
        <v>182</v>
      </c>
      <c r="L59" s="54">
        <v>0</v>
      </c>
      <c r="M59" s="54">
        <v>0</v>
      </c>
      <c r="N59" s="54">
        <v>0</v>
      </c>
      <c r="O59" s="54">
        <v>0</v>
      </c>
      <c r="P59" s="54">
        <v>0</v>
      </c>
      <c r="Q59" s="54">
        <v>0</v>
      </c>
      <c r="R59" s="54"/>
      <c r="S59" s="54"/>
      <c r="T59" s="54"/>
      <c r="U59" s="54"/>
      <c r="V59" s="54"/>
      <c r="W59" s="54"/>
      <c r="X59" s="54"/>
      <c r="Y59" s="54">
        <v>0</v>
      </c>
      <c r="Z59" s="52">
        <v>0</v>
      </c>
      <c r="AA59" s="52">
        <f t="shared" si="9"/>
        <v>0</v>
      </c>
      <c r="AB59" s="54">
        <f t="shared" si="10"/>
        <v>0</v>
      </c>
      <c r="AC59" s="54" t="b">
        <f t="shared" si="11"/>
        <v>1</v>
      </c>
      <c r="AD59" s="54">
        <f t="shared" ref="AD59:AD69" si="14">L59-AA59</f>
        <v>0</v>
      </c>
      <c r="AE59" s="57" t="s">
        <v>305</v>
      </c>
      <c r="AF59" s="40">
        <v>2021</v>
      </c>
      <c r="AG59" s="40"/>
      <c r="AH59" s="40" t="s">
        <v>586</v>
      </c>
      <c r="AI59" s="40"/>
      <c r="AJ59" s="7" t="b">
        <f t="shared" ref="AJ59:AJ67" si="15">L59=SUM(M59:Z59)</f>
        <v>1</v>
      </c>
      <c r="AK59" s="7" t="e">
        <f>AA59=M59+#REF!+N59+O59+P59+Q59+R59+S59+T59+U59+V59+W59+X59</f>
        <v>#REF!</v>
      </c>
      <c r="AL59" s="7" t="s">
        <v>23</v>
      </c>
    </row>
    <row r="60" spans="1:38" s="8" customFormat="1" ht="55.2" x14ac:dyDescent="0.3">
      <c r="A60" s="91"/>
      <c r="B60" s="8" t="s">
        <v>191</v>
      </c>
      <c r="C60" s="9" t="s">
        <v>191</v>
      </c>
      <c r="D60" s="47" t="s">
        <v>49</v>
      </c>
      <c r="E60" s="52" t="s">
        <v>16</v>
      </c>
      <c r="F60" s="53" t="s">
        <v>17</v>
      </c>
      <c r="G60" s="54" t="s">
        <v>133</v>
      </c>
      <c r="H60" s="54" t="s">
        <v>50</v>
      </c>
      <c r="I60" s="55" t="s">
        <v>244</v>
      </c>
      <c r="J60" s="56">
        <v>35</v>
      </c>
      <c r="K60" s="54">
        <v>99</v>
      </c>
      <c r="L60" s="54">
        <v>43</v>
      </c>
      <c r="M60" s="54">
        <v>43</v>
      </c>
      <c r="N60" s="54">
        <v>0</v>
      </c>
      <c r="O60" s="54">
        <v>0</v>
      </c>
      <c r="P60" s="54">
        <v>0</v>
      </c>
      <c r="Q60" s="54">
        <v>0</v>
      </c>
      <c r="R60" s="54"/>
      <c r="S60" s="54"/>
      <c r="T60" s="54"/>
      <c r="U60" s="54"/>
      <c r="V60" s="54"/>
      <c r="W60" s="54"/>
      <c r="X60" s="54"/>
      <c r="Y60" s="54">
        <v>0</v>
      </c>
      <c r="Z60" s="52">
        <v>0</v>
      </c>
      <c r="AA60" s="52">
        <f t="shared" si="9"/>
        <v>43</v>
      </c>
      <c r="AB60" s="54">
        <f t="shared" si="10"/>
        <v>0</v>
      </c>
      <c r="AC60" s="54" t="b">
        <f t="shared" si="11"/>
        <v>1</v>
      </c>
      <c r="AD60" s="54">
        <f t="shared" si="14"/>
        <v>0</v>
      </c>
      <c r="AE60" s="57" t="s">
        <v>306</v>
      </c>
      <c r="AF60" s="40">
        <v>2022</v>
      </c>
      <c r="AG60" s="40"/>
      <c r="AH60" s="40" t="s">
        <v>31</v>
      </c>
      <c r="AI60" s="40" t="s">
        <v>243</v>
      </c>
      <c r="AJ60" s="7" t="b">
        <f t="shared" si="15"/>
        <v>1</v>
      </c>
      <c r="AK60" s="7" t="e">
        <f>AA60=M60+#REF!+N60+O60+P60+Q60+R60+S60+T60+U60+V60+W60+X60</f>
        <v>#REF!</v>
      </c>
      <c r="AL60" s="7" t="s">
        <v>276</v>
      </c>
    </row>
    <row r="61" spans="1:38" s="8" customFormat="1" ht="55.2" x14ac:dyDescent="0.3">
      <c r="A61" s="91"/>
      <c r="B61" s="8" t="s">
        <v>191</v>
      </c>
      <c r="C61" s="9" t="s">
        <v>191</v>
      </c>
      <c r="D61" s="47" t="s">
        <v>49</v>
      </c>
      <c r="E61" s="52" t="s">
        <v>20</v>
      </c>
      <c r="F61" s="53" t="s">
        <v>17</v>
      </c>
      <c r="G61" s="58" t="s">
        <v>134</v>
      </c>
      <c r="H61" s="54" t="s">
        <v>50</v>
      </c>
      <c r="I61" s="55" t="s">
        <v>245</v>
      </c>
      <c r="J61" s="56">
        <v>31</v>
      </c>
      <c r="K61" s="54">
        <v>44</v>
      </c>
      <c r="L61" s="54">
        <v>13</v>
      </c>
      <c r="M61" s="54">
        <v>13</v>
      </c>
      <c r="N61" s="54">
        <v>0</v>
      </c>
      <c r="O61" s="54">
        <v>0</v>
      </c>
      <c r="P61" s="54">
        <v>0</v>
      </c>
      <c r="Q61" s="54">
        <v>0</v>
      </c>
      <c r="R61" s="54"/>
      <c r="S61" s="54"/>
      <c r="T61" s="54"/>
      <c r="U61" s="54"/>
      <c r="V61" s="54"/>
      <c r="W61" s="54"/>
      <c r="X61" s="54"/>
      <c r="Y61" s="54">
        <v>0</v>
      </c>
      <c r="Z61" s="52">
        <v>0</v>
      </c>
      <c r="AA61" s="52">
        <f t="shared" si="9"/>
        <v>13</v>
      </c>
      <c r="AB61" s="54">
        <f t="shared" si="10"/>
        <v>0</v>
      </c>
      <c r="AC61" s="54" t="b">
        <f t="shared" si="11"/>
        <v>1</v>
      </c>
      <c r="AD61" s="54">
        <f t="shared" si="14"/>
        <v>0</v>
      </c>
      <c r="AE61" s="57" t="s">
        <v>306</v>
      </c>
      <c r="AF61" s="40">
        <v>2022</v>
      </c>
      <c r="AG61" s="40"/>
      <c r="AH61" s="40" t="s">
        <v>31</v>
      </c>
      <c r="AI61" s="40" t="s">
        <v>243</v>
      </c>
      <c r="AJ61" s="7" t="b">
        <f t="shared" si="15"/>
        <v>1</v>
      </c>
      <c r="AK61" s="7" t="e">
        <f>AA61=M61+#REF!+N61+O61+P61+Q61+R61+S61+T61+U61+V61+W61+X61</f>
        <v>#REF!</v>
      </c>
      <c r="AL61" s="7" t="s">
        <v>276</v>
      </c>
    </row>
    <row r="62" spans="1:38" s="8" customFormat="1" ht="27.6" x14ac:dyDescent="0.3">
      <c r="A62" s="91"/>
      <c r="B62" s="8" t="s">
        <v>191</v>
      </c>
      <c r="C62" s="9" t="s">
        <v>191</v>
      </c>
      <c r="D62" s="47" t="s">
        <v>49</v>
      </c>
      <c r="E62" s="52" t="s">
        <v>16</v>
      </c>
      <c r="F62" s="53" t="s">
        <v>17</v>
      </c>
      <c r="G62" s="58" t="s">
        <v>533</v>
      </c>
      <c r="H62" s="54" t="s">
        <v>50</v>
      </c>
      <c r="I62" s="55" t="s">
        <v>534</v>
      </c>
      <c r="J62" s="56">
        <v>7</v>
      </c>
      <c r="K62" s="54">
        <v>7</v>
      </c>
      <c r="L62" s="54">
        <v>0</v>
      </c>
      <c r="M62" s="54">
        <v>0</v>
      </c>
      <c r="N62" s="54">
        <v>0</v>
      </c>
      <c r="O62" s="54">
        <v>0</v>
      </c>
      <c r="P62" s="54">
        <v>0</v>
      </c>
      <c r="Q62" s="54">
        <v>0</v>
      </c>
      <c r="R62" s="54"/>
      <c r="S62" s="54"/>
      <c r="T62" s="54"/>
      <c r="U62" s="54"/>
      <c r="V62" s="54"/>
      <c r="W62" s="54"/>
      <c r="X62" s="54"/>
      <c r="Y62" s="54">
        <v>0</v>
      </c>
      <c r="Z62" s="52">
        <v>0</v>
      </c>
      <c r="AA62" s="52">
        <f t="shared" si="9"/>
        <v>0</v>
      </c>
      <c r="AB62" s="54">
        <f t="shared" si="10"/>
        <v>0</v>
      </c>
      <c r="AC62" s="54" t="b">
        <f t="shared" si="11"/>
        <v>1</v>
      </c>
      <c r="AD62" s="54">
        <f t="shared" si="14"/>
        <v>0</v>
      </c>
      <c r="AE62" s="57" t="s">
        <v>540</v>
      </c>
      <c r="AF62" s="40" t="s">
        <v>491</v>
      </c>
      <c r="AG62" s="40"/>
      <c r="AH62" s="40" t="s">
        <v>586</v>
      </c>
      <c r="AI62" s="40" t="s">
        <v>536</v>
      </c>
      <c r="AJ62" s="7" t="b">
        <f t="shared" si="15"/>
        <v>1</v>
      </c>
      <c r="AK62" s="7" t="e">
        <f>AA62=M62+#REF!+N62+O62+P62+Q62+R62+S62+T62+U62+V62+W62+X62</f>
        <v>#REF!</v>
      </c>
      <c r="AL62" s="7"/>
    </row>
    <row r="63" spans="1:38" s="8" customFormat="1" ht="27.6" x14ac:dyDescent="0.3">
      <c r="A63" s="91"/>
      <c r="B63" s="8" t="s">
        <v>191</v>
      </c>
      <c r="C63" s="9" t="s">
        <v>191</v>
      </c>
      <c r="D63" s="47" t="s">
        <v>49</v>
      </c>
      <c r="E63" s="52" t="s">
        <v>16</v>
      </c>
      <c r="F63" s="53" t="s">
        <v>17</v>
      </c>
      <c r="G63" s="58" t="s">
        <v>535</v>
      </c>
      <c r="H63" s="54" t="s">
        <v>50</v>
      </c>
      <c r="I63" s="55" t="s">
        <v>537</v>
      </c>
      <c r="J63" s="56">
        <v>0</v>
      </c>
      <c r="K63" s="54">
        <v>2</v>
      </c>
      <c r="L63" s="54">
        <v>2</v>
      </c>
      <c r="M63" s="54">
        <v>0</v>
      </c>
      <c r="N63" s="54">
        <v>2</v>
      </c>
      <c r="O63" s="54">
        <v>0</v>
      </c>
      <c r="P63" s="54">
        <v>0</v>
      </c>
      <c r="Q63" s="54">
        <v>0</v>
      </c>
      <c r="R63" s="54"/>
      <c r="S63" s="54"/>
      <c r="T63" s="54"/>
      <c r="U63" s="54"/>
      <c r="V63" s="54"/>
      <c r="W63" s="54"/>
      <c r="X63" s="54"/>
      <c r="Y63" s="54">
        <v>0</v>
      </c>
      <c r="Z63" s="52">
        <v>0</v>
      </c>
      <c r="AA63" s="52">
        <f t="shared" si="9"/>
        <v>2</v>
      </c>
      <c r="AB63" s="54">
        <f t="shared" si="10"/>
        <v>2</v>
      </c>
      <c r="AC63" s="54" t="b">
        <f t="shared" si="11"/>
        <v>1</v>
      </c>
      <c r="AD63" s="54">
        <f t="shared" si="14"/>
        <v>0</v>
      </c>
      <c r="AE63" s="57" t="s">
        <v>541</v>
      </c>
      <c r="AF63" s="40" t="s">
        <v>491</v>
      </c>
      <c r="AG63" s="40"/>
      <c r="AH63" s="40"/>
      <c r="AI63" s="40" t="s">
        <v>536</v>
      </c>
      <c r="AJ63" s="7" t="b">
        <f t="shared" si="15"/>
        <v>1</v>
      </c>
      <c r="AK63" s="7" t="e">
        <f>AA63=M63+#REF!+N63+O63+P63+Q63+R63+S63+T63+U63+V63+W63+X63</f>
        <v>#REF!</v>
      </c>
      <c r="AL63" s="7"/>
    </row>
    <row r="64" spans="1:38" s="8" customFormat="1" ht="27.6" x14ac:dyDescent="0.3">
      <c r="A64" s="91"/>
      <c r="B64" s="8" t="s">
        <v>191</v>
      </c>
      <c r="C64" s="9" t="s">
        <v>191</v>
      </c>
      <c r="D64" s="47" t="s">
        <v>49</v>
      </c>
      <c r="E64" s="52" t="s">
        <v>16</v>
      </c>
      <c r="F64" s="53" t="s">
        <v>17</v>
      </c>
      <c r="G64" s="58" t="s">
        <v>539</v>
      </c>
      <c r="H64" s="54" t="s">
        <v>50</v>
      </c>
      <c r="I64" s="55" t="s">
        <v>538</v>
      </c>
      <c r="J64" s="56">
        <v>0</v>
      </c>
      <c r="K64" s="54">
        <v>2</v>
      </c>
      <c r="L64" s="54">
        <v>2</v>
      </c>
      <c r="M64" s="54">
        <v>0</v>
      </c>
      <c r="N64" s="54">
        <v>2</v>
      </c>
      <c r="O64" s="54">
        <v>0</v>
      </c>
      <c r="P64" s="54">
        <v>0</v>
      </c>
      <c r="Q64" s="54">
        <v>0</v>
      </c>
      <c r="R64" s="54"/>
      <c r="S64" s="54"/>
      <c r="T64" s="54"/>
      <c r="U64" s="54"/>
      <c r="V64" s="54"/>
      <c r="W64" s="54"/>
      <c r="X64" s="54"/>
      <c r="Y64" s="54">
        <v>0</v>
      </c>
      <c r="Z64" s="52">
        <v>0</v>
      </c>
      <c r="AA64" s="52">
        <f t="shared" si="9"/>
        <v>2</v>
      </c>
      <c r="AB64" s="54">
        <f t="shared" si="10"/>
        <v>2</v>
      </c>
      <c r="AC64" s="54" t="b">
        <f t="shared" si="11"/>
        <v>1</v>
      </c>
      <c r="AD64" s="54">
        <f t="shared" si="14"/>
        <v>0</v>
      </c>
      <c r="AE64" s="57" t="s">
        <v>542</v>
      </c>
      <c r="AF64" s="40" t="s">
        <v>491</v>
      </c>
      <c r="AG64" s="40"/>
      <c r="AH64" s="40"/>
      <c r="AI64" s="40" t="s">
        <v>536</v>
      </c>
      <c r="AJ64" s="7" t="b">
        <f t="shared" si="15"/>
        <v>1</v>
      </c>
      <c r="AK64" s="7" t="e">
        <f>AA64=M64+#REF!+N64+O64+P64+Q64+R64+S64+T64+U64+V64+W64+X64</f>
        <v>#REF!</v>
      </c>
      <c r="AL64" s="7"/>
    </row>
    <row r="65" spans="1:16044" s="8" customFormat="1" ht="69" x14ac:dyDescent="0.3">
      <c r="A65" s="91"/>
      <c r="B65" s="8" t="s">
        <v>191</v>
      </c>
      <c r="C65" s="9" t="s">
        <v>191</v>
      </c>
      <c r="D65" s="47"/>
      <c r="E65" s="52" t="s">
        <v>16</v>
      </c>
      <c r="F65" s="53" t="s">
        <v>17</v>
      </c>
      <c r="G65" s="54" t="s">
        <v>76</v>
      </c>
      <c r="H65" s="54" t="s">
        <v>77</v>
      </c>
      <c r="I65" s="55" t="s">
        <v>78</v>
      </c>
      <c r="J65" s="56">
        <v>0</v>
      </c>
      <c r="K65" s="54">
        <v>105</v>
      </c>
      <c r="L65" s="54">
        <v>105</v>
      </c>
      <c r="M65" s="54">
        <v>0</v>
      </c>
      <c r="N65" s="54">
        <v>0</v>
      </c>
      <c r="O65" s="54">
        <v>0</v>
      </c>
      <c r="P65" s="54">
        <v>50</v>
      </c>
      <c r="Q65" s="54">
        <v>55</v>
      </c>
      <c r="R65" s="54"/>
      <c r="S65" s="54"/>
      <c r="T65" s="54"/>
      <c r="U65" s="54"/>
      <c r="V65" s="54"/>
      <c r="W65" s="54"/>
      <c r="X65" s="54"/>
      <c r="Y65" s="54">
        <v>0</v>
      </c>
      <c r="Z65" s="52">
        <v>0</v>
      </c>
      <c r="AA65" s="52">
        <f t="shared" si="9"/>
        <v>105</v>
      </c>
      <c r="AB65" s="54">
        <f t="shared" si="10"/>
        <v>105</v>
      </c>
      <c r="AC65" s="54" t="b">
        <f t="shared" si="11"/>
        <v>1</v>
      </c>
      <c r="AD65" s="54">
        <f t="shared" si="14"/>
        <v>0</v>
      </c>
      <c r="AE65" s="40" t="s">
        <v>79</v>
      </c>
      <c r="AF65" s="40">
        <v>2016</v>
      </c>
      <c r="AG65" s="40"/>
      <c r="AH65" s="40" t="s">
        <v>488</v>
      </c>
      <c r="AI65" s="40"/>
      <c r="AJ65" s="7" t="b">
        <f t="shared" si="15"/>
        <v>1</v>
      </c>
      <c r="AK65" s="7" t="e">
        <f>AA65=M65+#REF!+N65+O65+P65+Q65+R65+S65+T65+U65+V65+W65+X65</f>
        <v>#REF!</v>
      </c>
      <c r="AL65" s="7" t="s">
        <v>432</v>
      </c>
    </row>
    <row r="66" spans="1:16044" s="8" customFormat="1" ht="69" x14ac:dyDescent="0.3">
      <c r="A66" s="91"/>
      <c r="B66" s="8" t="s">
        <v>191</v>
      </c>
      <c r="C66" s="9" t="s">
        <v>191</v>
      </c>
      <c r="D66" s="47"/>
      <c r="E66" s="52" t="s">
        <v>20</v>
      </c>
      <c r="F66" s="53" t="s">
        <v>17</v>
      </c>
      <c r="G66" s="54" t="s">
        <v>76</v>
      </c>
      <c r="H66" s="54" t="s">
        <v>77</v>
      </c>
      <c r="I66" s="55" t="s">
        <v>78</v>
      </c>
      <c r="J66" s="56">
        <v>0</v>
      </c>
      <c r="K66" s="54">
        <v>45</v>
      </c>
      <c r="L66" s="54">
        <v>45</v>
      </c>
      <c r="M66" s="54">
        <v>0</v>
      </c>
      <c r="N66" s="54">
        <v>0</v>
      </c>
      <c r="O66" s="54">
        <v>0</v>
      </c>
      <c r="P66" s="54">
        <v>22</v>
      </c>
      <c r="Q66" s="54">
        <v>23</v>
      </c>
      <c r="R66" s="54"/>
      <c r="S66" s="54"/>
      <c r="T66" s="54"/>
      <c r="U66" s="54"/>
      <c r="V66" s="54"/>
      <c r="W66" s="54"/>
      <c r="X66" s="54"/>
      <c r="Y66" s="54">
        <v>0</v>
      </c>
      <c r="Z66" s="52">
        <v>0</v>
      </c>
      <c r="AA66" s="52">
        <f t="shared" si="9"/>
        <v>45</v>
      </c>
      <c r="AB66" s="54">
        <f t="shared" si="10"/>
        <v>45</v>
      </c>
      <c r="AC66" s="54" t="b">
        <f t="shared" si="11"/>
        <v>1</v>
      </c>
      <c r="AD66" s="54">
        <f t="shared" si="14"/>
        <v>0</v>
      </c>
      <c r="AE66" s="40" t="s">
        <v>79</v>
      </c>
      <c r="AF66" s="40">
        <v>2016</v>
      </c>
      <c r="AG66" s="40"/>
      <c r="AH66" s="40" t="s">
        <v>488</v>
      </c>
      <c r="AI66" s="40"/>
      <c r="AJ66" s="7" t="b">
        <f t="shared" si="15"/>
        <v>1</v>
      </c>
      <c r="AK66" s="7" t="e">
        <f>AA66=M66+#REF!+N66+O66+P66+Q66+R66+S66+T66+U66+V66+W66+X66</f>
        <v>#REF!</v>
      </c>
      <c r="AL66" s="7" t="s">
        <v>432</v>
      </c>
    </row>
    <row r="67" spans="1:16044" s="8" customFormat="1" ht="69" x14ac:dyDescent="0.3">
      <c r="A67" s="91"/>
      <c r="B67" s="8" t="s">
        <v>191</v>
      </c>
      <c r="C67" s="9" t="s">
        <v>191</v>
      </c>
      <c r="D67" s="47"/>
      <c r="E67" s="52" t="s">
        <v>16</v>
      </c>
      <c r="F67" s="53" t="s">
        <v>17</v>
      </c>
      <c r="G67" s="54" t="s">
        <v>80</v>
      </c>
      <c r="H67" s="54" t="s">
        <v>81</v>
      </c>
      <c r="I67" s="55" t="s">
        <v>82</v>
      </c>
      <c r="J67" s="56">
        <v>0</v>
      </c>
      <c r="K67" s="54">
        <v>90</v>
      </c>
      <c r="L67" s="54">
        <v>90</v>
      </c>
      <c r="M67" s="54">
        <v>0</v>
      </c>
      <c r="N67" s="54">
        <v>10</v>
      </c>
      <c r="O67" s="54">
        <v>40</v>
      </c>
      <c r="P67" s="54">
        <v>40</v>
      </c>
      <c r="Q67" s="54">
        <v>0</v>
      </c>
      <c r="R67" s="54"/>
      <c r="S67" s="54"/>
      <c r="T67" s="54"/>
      <c r="U67" s="54"/>
      <c r="V67" s="54"/>
      <c r="W67" s="54"/>
      <c r="X67" s="54"/>
      <c r="Y67" s="54">
        <v>0</v>
      </c>
      <c r="Z67" s="52">
        <v>0</v>
      </c>
      <c r="AA67" s="52">
        <f t="shared" si="9"/>
        <v>90</v>
      </c>
      <c r="AB67" s="54">
        <f t="shared" si="10"/>
        <v>90</v>
      </c>
      <c r="AC67" s="54" t="b">
        <f t="shared" si="11"/>
        <v>1</v>
      </c>
      <c r="AD67" s="54">
        <f t="shared" si="14"/>
        <v>0</v>
      </c>
      <c r="AE67" s="40" t="s">
        <v>79</v>
      </c>
      <c r="AF67" s="40">
        <v>2016</v>
      </c>
      <c r="AG67" s="40"/>
      <c r="AH67" s="40" t="s">
        <v>443</v>
      </c>
      <c r="AI67" s="40"/>
      <c r="AJ67" s="7" t="b">
        <f t="shared" si="15"/>
        <v>1</v>
      </c>
      <c r="AK67" s="7" t="e">
        <f>AA67=M67+#REF!+#REF!+N67+O67+P67+R67+S67+T67+U67+V67+W67+X67</f>
        <v>#REF!</v>
      </c>
      <c r="AL67" s="7" t="s">
        <v>435</v>
      </c>
    </row>
    <row r="68" spans="1:16044" s="8" customFormat="1" ht="82.8" x14ac:dyDescent="0.3">
      <c r="A68" s="91"/>
      <c r="B68" s="8" t="s">
        <v>191</v>
      </c>
      <c r="C68" s="9" t="s">
        <v>191</v>
      </c>
      <c r="D68" s="47"/>
      <c r="E68" s="52" t="s">
        <v>20</v>
      </c>
      <c r="F68" s="53" t="s">
        <v>17</v>
      </c>
      <c r="G68" s="54" t="s">
        <v>83</v>
      </c>
      <c r="H68" s="54" t="s">
        <v>66</v>
      </c>
      <c r="I68" s="55" t="s">
        <v>254</v>
      </c>
      <c r="J68" s="56">
        <v>0</v>
      </c>
      <c r="K68" s="54">
        <v>106</v>
      </c>
      <c r="L68" s="54">
        <v>106</v>
      </c>
      <c r="M68" s="54">
        <v>0</v>
      </c>
      <c r="N68" s="54">
        <v>60</v>
      </c>
      <c r="O68" s="54">
        <v>46</v>
      </c>
      <c r="P68" s="54">
        <v>0</v>
      </c>
      <c r="Q68" s="54">
        <v>0</v>
      </c>
      <c r="R68" s="54"/>
      <c r="S68" s="54"/>
      <c r="T68" s="54"/>
      <c r="U68" s="54"/>
      <c r="V68" s="54"/>
      <c r="W68" s="54"/>
      <c r="X68" s="54"/>
      <c r="Y68" s="54">
        <v>0</v>
      </c>
      <c r="Z68" s="52">
        <v>0</v>
      </c>
      <c r="AA68" s="52">
        <f>SUM(N68:X68)</f>
        <v>106</v>
      </c>
      <c r="AB68" s="54">
        <f t="shared" si="10"/>
        <v>106</v>
      </c>
      <c r="AC68" s="54" t="b">
        <f t="shared" si="11"/>
        <v>1</v>
      </c>
      <c r="AD68" s="54">
        <f t="shared" si="14"/>
        <v>0</v>
      </c>
      <c r="AE68" s="40" t="s">
        <v>231</v>
      </c>
      <c r="AF68" s="40">
        <v>2016</v>
      </c>
      <c r="AG68" s="40"/>
      <c r="AH68" s="40" t="s">
        <v>31</v>
      </c>
      <c r="AI68" s="40" t="s">
        <v>232</v>
      </c>
      <c r="AJ68" s="7" t="b">
        <f>L68=SUM(N68:Z68)</f>
        <v>1</v>
      </c>
      <c r="AK68" s="7" t="e">
        <f>AA68=N68+#REF!+#REF!+O68+P68+Q68+R68+S68+T68+U68+V68+W68+X68</f>
        <v>#REF!</v>
      </c>
      <c r="AL68" s="7" t="s">
        <v>429</v>
      </c>
    </row>
    <row r="69" spans="1:16044" s="8" customFormat="1" ht="55.2" x14ac:dyDescent="0.3">
      <c r="A69" s="91"/>
      <c r="B69" s="8" t="s">
        <v>191</v>
      </c>
      <c r="C69" s="9" t="s">
        <v>191</v>
      </c>
      <c r="D69" s="47"/>
      <c r="E69" s="52" t="s">
        <v>20</v>
      </c>
      <c r="F69" s="53" t="s">
        <v>17</v>
      </c>
      <c r="G69" s="54" t="s">
        <v>106</v>
      </c>
      <c r="H69" s="54" t="s">
        <v>107</v>
      </c>
      <c r="I69" s="55" t="s">
        <v>108</v>
      </c>
      <c r="J69" s="56">
        <v>0</v>
      </c>
      <c r="K69" s="54">
        <v>58</v>
      </c>
      <c r="L69" s="54">
        <v>58</v>
      </c>
      <c r="M69" s="54">
        <v>0</v>
      </c>
      <c r="N69" s="54">
        <v>30</v>
      </c>
      <c r="O69" s="54">
        <v>28</v>
      </c>
      <c r="P69" s="54">
        <v>0</v>
      </c>
      <c r="Q69" s="54">
        <v>0</v>
      </c>
      <c r="R69" s="54"/>
      <c r="S69" s="54"/>
      <c r="T69" s="54"/>
      <c r="U69" s="54"/>
      <c r="V69" s="54"/>
      <c r="W69" s="54"/>
      <c r="X69" s="54"/>
      <c r="Y69" s="54">
        <v>0</v>
      </c>
      <c r="Z69" s="52">
        <v>0</v>
      </c>
      <c r="AA69" s="52">
        <f>SUM(M69:X69)</f>
        <v>58</v>
      </c>
      <c r="AB69" s="54">
        <f t="shared" si="10"/>
        <v>58</v>
      </c>
      <c r="AC69" s="54" t="b">
        <f t="shared" si="11"/>
        <v>1</v>
      </c>
      <c r="AD69" s="54">
        <f t="shared" si="14"/>
        <v>0</v>
      </c>
      <c r="AE69" s="57" t="s">
        <v>514</v>
      </c>
      <c r="AF69" s="40">
        <v>2016</v>
      </c>
      <c r="AG69" s="40"/>
      <c r="AH69" s="40" t="s">
        <v>109</v>
      </c>
      <c r="AI69" s="40"/>
      <c r="AJ69" s="7" t="b">
        <f>L69=SUM(M69:Z69)</f>
        <v>1</v>
      </c>
      <c r="AK69" s="7" t="e">
        <f>AA69=M69+#REF!+N69+O69+P69+Q69+R69+S69+T69+U69+V69+W69+X69</f>
        <v>#REF!</v>
      </c>
      <c r="AL69" s="7" t="s">
        <v>513</v>
      </c>
    </row>
    <row r="70" spans="1:16044" s="91" customFormat="1" ht="31.95" customHeight="1" x14ac:dyDescent="0.3">
      <c r="B70" s="105" t="s">
        <v>585</v>
      </c>
      <c r="C70" s="106"/>
      <c r="D70" s="93"/>
      <c r="E70" s="94"/>
      <c r="F70" s="95"/>
      <c r="G70" s="96"/>
      <c r="H70" s="97"/>
      <c r="I70" s="98"/>
      <c r="J70" s="99"/>
      <c r="K70" s="97"/>
      <c r="L70" s="97"/>
      <c r="M70" s="97"/>
      <c r="N70" s="97"/>
      <c r="O70" s="97"/>
      <c r="P70" s="97"/>
      <c r="Q70" s="97"/>
      <c r="R70" s="97"/>
      <c r="S70" s="97"/>
      <c r="T70" s="97"/>
      <c r="U70" s="97"/>
      <c r="V70" s="97"/>
      <c r="W70" s="97"/>
      <c r="X70" s="97"/>
      <c r="Y70" s="97"/>
      <c r="Z70" s="94"/>
      <c r="AA70" s="94"/>
      <c r="AB70" s="97"/>
      <c r="AC70" s="97"/>
      <c r="AD70" s="97"/>
      <c r="AE70" s="100"/>
      <c r="AF70" s="101"/>
      <c r="AG70" s="101"/>
      <c r="AH70" s="101"/>
      <c r="AI70" s="101"/>
      <c r="AJ70" s="102"/>
      <c r="AK70" s="102"/>
      <c r="AL70" s="102"/>
    </row>
    <row r="71" spans="1:16044" s="10" customFormat="1" ht="124.2" x14ac:dyDescent="0.3">
      <c r="A71" s="103"/>
      <c r="B71" s="8" t="s">
        <v>191</v>
      </c>
      <c r="C71" s="9"/>
      <c r="D71" s="47"/>
      <c r="E71" s="52" t="s">
        <v>16</v>
      </c>
      <c r="F71" s="53" t="s">
        <v>32</v>
      </c>
      <c r="G71" s="54" t="s">
        <v>52</v>
      </c>
      <c r="H71" s="54" t="s">
        <v>51</v>
      </c>
      <c r="I71" s="55" t="s">
        <v>53</v>
      </c>
      <c r="J71" s="56">
        <v>39</v>
      </c>
      <c r="K71" s="54">
        <v>39</v>
      </c>
      <c r="L71" s="54">
        <v>0</v>
      </c>
      <c r="M71" s="54">
        <v>0</v>
      </c>
      <c r="N71" s="54">
        <v>0</v>
      </c>
      <c r="O71" s="54">
        <v>0</v>
      </c>
      <c r="P71" s="54">
        <v>0</v>
      </c>
      <c r="Q71" s="54">
        <v>0</v>
      </c>
      <c r="R71" s="54">
        <v>0</v>
      </c>
      <c r="S71" s="54">
        <v>0</v>
      </c>
      <c r="T71" s="54">
        <v>0</v>
      </c>
      <c r="U71" s="54">
        <v>0</v>
      </c>
      <c r="V71" s="54">
        <v>0</v>
      </c>
      <c r="W71" s="54">
        <v>0</v>
      </c>
      <c r="X71" s="54">
        <v>0</v>
      </c>
      <c r="Y71" s="54">
        <v>0</v>
      </c>
      <c r="Z71" s="52">
        <v>0</v>
      </c>
      <c r="AA71" s="52">
        <f>SUM(M71:X71)</f>
        <v>0</v>
      </c>
      <c r="AB71" s="54">
        <f>SUM(N71:Z71)</f>
        <v>0</v>
      </c>
      <c r="AC71" s="54" t="b">
        <f t="shared" ref="AC71:AC91" si="16">L71=AA71</f>
        <v>1</v>
      </c>
      <c r="AD71" s="54">
        <f>L71-AA71</f>
        <v>0</v>
      </c>
      <c r="AE71" s="57" t="s">
        <v>307</v>
      </c>
      <c r="AF71" s="40">
        <v>2017</v>
      </c>
      <c r="AG71" s="40"/>
      <c r="AH71" s="40" t="s">
        <v>586</v>
      </c>
      <c r="AI71" s="40"/>
      <c r="AJ71" s="7" t="b">
        <f>L71=SUM(M71:Z71)</f>
        <v>1</v>
      </c>
      <c r="AK71" s="7" t="e">
        <f>AA71=M71+#REF!+N71+O71+P71+Q71+R71+S71+T71+U71+V71+W71+X71</f>
        <v>#REF!</v>
      </c>
      <c r="AL71" s="7" t="s">
        <v>23</v>
      </c>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c r="DF71" s="8"/>
      <c r="DG71" s="8"/>
      <c r="DH71" s="8"/>
      <c r="DI71" s="8"/>
      <c r="DJ71" s="8"/>
      <c r="DK71" s="8"/>
      <c r="DL71" s="8"/>
      <c r="DM71" s="8"/>
      <c r="DN71" s="8"/>
      <c r="DO71" s="8"/>
      <c r="DP71" s="8"/>
      <c r="DQ71" s="8"/>
      <c r="DR71" s="8"/>
      <c r="DS71" s="8"/>
      <c r="DT71" s="8"/>
      <c r="DU71" s="8"/>
      <c r="DV71" s="8"/>
      <c r="DW71" s="8"/>
      <c r="DX71" s="8"/>
      <c r="DY71" s="8"/>
      <c r="DZ71" s="8"/>
      <c r="EA71" s="8"/>
      <c r="EB71" s="8"/>
      <c r="EC71" s="8"/>
      <c r="ED71" s="8"/>
      <c r="EE71" s="8"/>
      <c r="EF71" s="8"/>
      <c r="EG71" s="8"/>
      <c r="EH71" s="8"/>
      <c r="EI71" s="8"/>
      <c r="EJ71" s="8"/>
      <c r="EK71" s="8"/>
      <c r="EL71" s="8"/>
      <c r="EM71" s="8"/>
      <c r="EN71" s="8"/>
      <c r="EO71" s="8"/>
      <c r="EP71" s="8"/>
      <c r="EQ71" s="8"/>
      <c r="ER71" s="8"/>
      <c r="ES71" s="8"/>
      <c r="ET71" s="8"/>
      <c r="EU71" s="8"/>
      <c r="EV71" s="8"/>
      <c r="EW71" s="8"/>
      <c r="EX71" s="8"/>
      <c r="EY71" s="8"/>
      <c r="EZ71" s="8"/>
      <c r="FA71" s="8"/>
      <c r="FB71" s="8"/>
      <c r="FC71" s="8"/>
      <c r="FD71" s="8"/>
      <c r="FE71" s="8"/>
      <c r="FF71" s="8"/>
      <c r="FG71" s="8"/>
      <c r="FH71" s="8"/>
      <c r="FI71" s="8"/>
      <c r="FJ71" s="8"/>
      <c r="FK71" s="8"/>
      <c r="FL71" s="8"/>
      <c r="FM71" s="8"/>
      <c r="FN71" s="8"/>
      <c r="FO71" s="8"/>
      <c r="FP71" s="8"/>
      <c r="FQ71" s="8"/>
      <c r="FR71" s="8"/>
      <c r="FS71" s="8"/>
      <c r="FT71" s="8"/>
      <c r="FU71" s="8"/>
      <c r="FV71" s="8"/>
      <c r="FW71" s="8"/>
      <c r="FX71" s="8"/>
      <c r="FY71" s="8"/>
      <c r="FZ71" s="8"/>
      <c r="GA71" s="8"/>
      <c r="GB71" s="8"/>
      <c r="GC71" s="8"/>
      <c r="GD71" s="8"/>
      <c r="GE71" s="8"/>
      <c r="GF71" s="8"/>
      <c r="GG71" s="8"/>
      <c r="GH71" s="8"/>
      <c r="GI71" s="8"/>
      <c r="GJ71" s="8"/>
      <c r="GK71" s="8"/>
      <c r="GL71" s="8"/>
      <c r="GM71" s="8"/>
      <c r="GN71" s="8"/>
      <c r="GO71" s="8"/>
      <c r="GP71" s="8"/>
      <c r="GQ71" s="8"/>
      <c r="GR71" s="8"/>
      <c r="GS71" s="8"/>
      <c r="GT71" s="8"/>
      <c r="GU71" s="8"/>
      <c r="GV71" s="8"/>
      <c r="GW71" s="8"/>
      <c r="GX71" s="8"/>
      <c r="GY71" s="8"/>
      <c r="GZ71" s="8"/>
      <c r="HA71" s="8"/>
      <c r="HB71" s="8"/>
      <c r="HC71" s="8"/>
      <c r="HD71" s="8"/>
      <c r="HE71" s="8"/>
      <c r="HF71" s="8"/>
      <c r="HG71" s="8"/>
      <c r="HH71" s="8"/>
      <c r="HI71" s="8"/>
      <c r="HJ71" s="8"/>
      <c r="HK71" s="8"/>
      <c r="HL71" s="8"/>
      <c r="HM71" s="8"/>
      <c r="HN71" s="8"/>
      <c r="HO71" s="8"/>
      <c r="HP71" s="8"/>
      <c r="HQ71" s="8"/>
      <c r="HR71" s="8"/>
      <c r="HS71" s="8"/>
      <c r="HT71" s="8"/>
      <c r="HU71" s="8"/>
      <c r="HV71" s="8"/>
      <c r="HW71" s="8"/>
      <c r="HX71" s="8"/>
      <c r="HY71" s="8"/>
      <c r="HZ71" s="8"/>
      <c r="IA71" s="8"/>
      <c r="IB71" s="8"/>
      <c r="IC71" s="8"/>
      <c r="ID71" s="8"/>
      <c r="IE71" s="8"/>
      <c r="IF71" s="8"/>
      <c r="IG71" s="8"/>
      <c r="IH71" s="8"/>
      <c r="II71" s="8"/>
      <c r="IJ71" s="8"/>
      <c r="IK71" s="8"/>
      <c r="IL71" s="8"/>
      <c r="IM71" s="8"/>
      <c r="IN71" s="8"/>
      <c r="IO71" s="8"/>
      <c r="IP71" s="8"/>
      <c r="IQ71" s="8"/>
      <c r="IR71" s="8"/>
      <c r="IS71" s="8"/>
      <c r="IT71" s="8"/>
      <c r="IU71" s="8"/>
      <c r="IV71" s="8"/>
      <c r="IW71" s="8"/>
      <c r="IX71" s="8"/>
      <c r="IY71" s="8"/>
      <c r="IZ71" s="8"/>
      <c r="JA71" s="8"/>
      <c r="JB71" s="8"/>
      <c r="JC71" s="8"/>
      <c r="JD71" s="8"/>
      <c r="JE71" s="8"/>
      <c r="JF71" s="8"/>
      <c r="JG71" s="8"/>
      <c r="JH71" s="8"/>
      <c r="JI71" s="8"/>
      <c r="JJ71" s="8"/>
      <c r="JK71" s="8"/>
      <c r="JL71" s="8"/>
      <c r="JM71" s="8"/>
      <c r="JN71" s="8"/>
      <c r="JO71" s="8"/>
      <c r="JP71" s="8"/>
      <c r="JQ71" s="8"/>
      <c r="JR71" s="8"/>
      <c r="JS71" s="8"/>
      <c r="JT71" s="8"/>
      <c r="JU71" s="8"/>
      <c r="JV71" s="8"/>
      <c r="JW71" s="8"/>
      <c r="JX71" s="8"/>
      <c r="JY71" s="8"/>
      <c r="JZ71" s="8"/>
      <c r="KA71" s="8"/>
      <c r="KB71" s="8"/>
      <c r="KC71" s="8"/>
      <c r="KD71" s="8"/>
      <c r="KE71" s="8"/>
      <c r="KF71" s="8"/>
      <c r="KG71" s="8"/>
      <c r="KH71" s="8"/>
      <c r="KI71" s="8"/>
      <c r="KJ71" s="8"/>
      <c r="KK71" s="8"/>
      <c r="KL71" s="8"/>
      <c r="KM71" s="8"/>
      <c r="KN71" s="8"/>
      <c r="KO71" s="8"/>
      <c r="KP71" s="8"/>
      <c r="KQ71" s="8"/>
      <c r="KR71" s="8"/>
      <c r="KS71" s="8"/>
      <c r="KT71" s="8"/>
      <c r="KU71" s="8"/>
      <c r="KV71" s="8"/>
      <c r="KW71" s="8"/>
      <c r="KX71" s="8"/>
      <c r="KY71" s="8"/>
      <c r="KZ71" s="8"/>
      <c r="LA71" s="8"/>
      <c r="LB71" s="8"/>
      <c r="LC71" s="8"/>
      <c r="LD71" s="8"/>
      <c r="LE71" s="8"/>
      <c r="LF71" s="8"/>
      <c r="LG71" s="8"/>
      <c r="LH71" s="8"/>
      <c r="LI71" s="8"/>
      <c r="LJ71" s="8"/>
      <c r="LK71" s="8"/>
      <c r="LL71" s="8"/>
      <c r="LM71" s="8"/>
      <c r="LN71" s="8"/>
      <c r="LO71" s="8"/>
      <c r="LP71" s="8"/>
      <c r="LQ71" s="8"/>
      <c r="LR71" s="8"/>
      <c r="LS71" s="8"/>
      <c r="LT71" s="8"/>
      <c r="LU71" s="8"/>
      <c r="LV71" s="8"/>
      <c r="LW71" s="8"/>
      <c r="LX71" s="8"/>
      <c r="LY71" s="8"/>
      <c r="LZ71" s="8"/>
      <c r="MA71" s="8"/>
      <c r="MB71" s="8"/>
      <c r="MC71" s="8"/>
      <c r="MD71" s="8"/>
      <c r="ME71" s="8"/>
      <c r="MF71" s="8"/>
      <c r="MG71" s="8"/>
      <c r="MH71" s="8"/>
      <c r="MI71" s="8"/>
      <c r="MJ71" s="8"/>
      <c r="MK71" s="8"/>
      <c r="ML71" s="8"/>
      <c r="MM71" s="8"/>
      <c r="MN71" s="8"/>
      <c r="MO71" s="8"/>
      <c r="MP71" s="8"/>
      <c r="MQ71" s="8"/>
      <c r="MR71" s="8"/>
      <c r="MS71" s="8"/>
      <c r="MT71" s="8"/>
      <c r="MU71" s="8"/>
      <c r="MV71" s="8"/>
      <c r="MW71" s="8"/>
      <c r="MX71" s="8"/>
      <c r="MY71" s="8"/>
      <c r="MZ71" s="8"/>
      <c r="NA71" s="8"/>
      <c r="NB71" s="8"/>
      <c r="NC71" s="8"/>
      <c r="ND71" s="8"/>
      <c r="NE71" s="8"/>
      <c r="NF71" s="8"/>
      <c r="NG71" s="8"/>
      <c r="NH71" s="8"/>
      <c r="NI71" s="8"/>
      <c r="NJ71" s="8"/>
      <c r="NK71" s="8"/>
      <c r="NL71" s="8"/>
      <c r="NM71" s="8"/>
      <c r="NN71" s="8"/>
      <c r="NO71" s="8"/>
      <c r="NP71" s="8"/>
      <c r="NQ71" s="8"/>
      <c r="NR71" s="8"/>
      <c r="NS71" s="8"/>
      <c r="NT71" s="8"/>
      <c r="NU71" s="8"/>
      <c r="NV71" s="8"/>
      <c r="NW71" s="8"/>
      <c r="NX71" s="8"/>
      <c r="NY71" s="8"/>
      <c r="NZ71" s="8"/>
      <c r="OA71" s="8"/>
      <c r="OB71" s="8"/>
      <c r="OC71" s="8"/>
      <c r="OD71" s="8"/>
      <c r="OE71" s="8"/>
      <c r="OF71" s="8"/>
      <c r="OG71" s="8"/>
      <c r="OH71" s="8"/>
      <c r="OI71" s="8"/>
      <c r="OJ71" s="8"/>
      <c r="OK71" s="8"/>
      <c r="OL71" s="8"/>
      <c r="OM71" s="8"/>
      <c r="ON71" s="8"/>
      <c r="OO71" s="8"/>
      <c r="OP71" s="8"/>
      <c r="OQ71" s="8"/>
      <c r="OR71" s="8"/>
      <c r="OS71" s="8"/>
      <c r="OT71" s="8"/>
      <c r="OU71" s="8"/>
      <c r="OV71" s="8"/>
      <c r="OW71" s="8"/>
      <c r="OX71" s="8"/>
      <c r="OY71" s="8"/>
      <c r="OZ71" s="8"/>
      <c r="PA71" s="8"/>
      <c r="PB71" s="8"/>
      <c r="PC71" s="8"/>
      <c r="PD71" s="8"/>
      <c r="PE71" s="8"/>
      <c r="PF71" s="8"/>
      <c r="PG71" s="8"/>
      <c r="PH71" s="8"/>
      <c r="PI71" s="8"/>
      <c r="PJ71" s="8"/>
      <c r="PK71" s="8"/>
      <c r="PL71" s="8"/>
      <c r="PM71" s="8"/>
      <c r="PN71" s="8"/>
      <c r="PO71" s="8"/>
      <c r="PP71" s="8"/>
      <c r="PQ71" s="8"/>
      <c r="PR71" s="8"/>
      <c r="PS71" s="8"/>
      <c r="PT71" s="8"/>
      <c r="PU71" s="8"/>
      <c r="PV71" s="8"/>
      <c r="PW71" s="8"/>
      <c r="PX71" s="8"/>
      <c r="PY71" s="8"/>
      <c r="PZ71" s="8"/>
      <c r="QA71" s="8"/>
      <c r="QB71" s="8"/>
      <c r="QC71" s="8"/>
      <c r="QD71" s="8"/>
      <c r="QE71" s="8"/>
      <c r="QF71" s="8"/>
      <c r="QG71" s="8"/>
      <c r="QH71" s="8"/>
      <c r="QI71" s="8"/>
      <c r="QJ71" s="8"/>
      <c r="QK71" s="8"/>
      <c r="QL71" s="8"/>
      <c r="QM71" s="8"/>
      <c r="QN71" s="8"/>
      <c r="QO71" s="8"/>
      <c r="QP71" s="8"/>
      <c r="QQ71" s="8"/>
      <c r="QR71" s="8"/>
      <c r="QS71" s="8"/>
      <c r="QT71" s="8"/>
      <c r="QU71" s="8"/>
      <c r="QV71" s="8"/>
      <c r="QW71" s="8"/>
      <c r="QX71" s="8"/>
      <c r="QY71" s="8"/>
      <c r="QZ71" s="8"/>
      <c r="RA71" s="8"/>
      <c r="RB71" s="8"/>
      <c r="RC71" s="8"/>
      <c r="RD71" s="8"/>
      <c r="RE71" s="8"/>
      <c r="RF71" s="8"/>
      <c r="RG71" s="8"/>
      <c r="RH71" s="8"/>
      <c r="RI71" s="8"/>
      <c r="RJ71" s="8"/>
      <c r="RK71" s="8"/>
      <c r="RL71" s="8"/>
      <c r="RM71" s="8"/>
      <c r="RN71" s="8"/>
      <c r="RO71" s="8"/>
      <c r="RP71" s="8"/>
      <c r="RQ71" s="8"/>
      <c r="RR71" s="8"/>
      <c r="RS71" s="8"/>
      <c r="RT71" s="8"/>
      <c r="RU71" s="8"/>
      <c r="RV71" s="8"/>
      <c r="RW71" s="8"/>
      <c r="RX71" s="8"/>
      <c r="RY71" s="8"/>
      <c r="RZ71" s="8"/>
      <c r="SA71" s="8"/>
      <c r="SB71" s="8"/>
      <c r="SC71" s="8"/>
      <c r="SD71" s="8"/>
      <c r="SE71" s="8"/>
      <c r="SF71" s="8"/>
      <c r="SG71" s="8"/>
      <c r="SH71" s="8"/>
      <c r="SI71" s="8"/>
      <c r="SJ71" s="8"/>
      <c r="SK71" s="8"/>
      <c r="SL71" s="8"/>
      <c r="SM71" s="8"/>
      <c r="SN71" s="8"/>
      <c r="SO71" s="8"/>
      <c r="SP71" s="8"/>
      <c r="SQ71" s="8"/>
      <c r="SR71" s="8"/>
      <c r="SS71" s="8"/>
      <c r="ST71" s="8"/>
      <c r="SU71" s="8"/>
      <c r="SV71" s="8"/>
      <c r="SW71" s="8"/>
      <c r="SX71" s="8"/>
      <c r="SY71" s="8"/>
      <c r="SZ71" s="8"/>
      <c r="TA71" s="8"/>
      <c r="TB71" s="8"/>
      <c r="TC71" s="8"/>
      <c r="TD71" s="8"/>
      <c r="TE71" s="8"/>
      <c r="TF71" s="8"/>
      <c r="TG71" s="8"/>
      <c r="TH71" s="8"/>
      <c r="TI71" s="8"/>
      <c r="TJ71" s="8"/>
      <c r="TK71" s="8"/>
      <c r="TL71" s="8"/>
      <c r="TM71" s="8"/>
      <c r="TN71" s="8"/>
      <c r="TO71" s="8"/>
      <c r="TP71" s="8"/>
      <c r="TQ71" s="8"/>
      <c r="TR71" s="8"/>
      <c r="TS71" s="8"/>
      <c r="TT71" s="8"/>
      <c r="TU71" s="8"/>
      <c r="TV71" s="8"/>
      <c r="TW71" s="8"/>
      <c r="TX71" s="8"/>
      <c r="TY71" s="8"/>
      <c r="TZ71" s="8"/>
      <c r="UA71" s="8"/>
      <c r="UB71" s="8"/>
      <c r="UC71" s="8"/>
      <c r="UD71" s="8"/>
      <c r="UE71" s="8"/>
      <c r="UF71" s="8"/>
      <c r="UG71" s="8"/>
      <c r="UH71" s="8"/>
      <c r="UI71" s="8"/>
      <c r="UJ71" s="8"/>
      <c r="UK71" s="8"/>
      <c r="UL71" s="8"/>
      <c r="UM71" s="8"/>
      <c r="UN71" s="8"/>
      <c r="UO71" s="8"/>
      <c r="UP71" s="8"/>
      <c r="UQ71" s="8"/>
      <c r="UR71" s="8"/>
      <c r="US71" s="8"/>
      <c r="UT71" s="8"/>
      <c r="UU71" s="8"/>
      <c r="UV71" s="8"/>
      <c r="UW71" s="8"/>
      <c r="UX71" s="8"/>
      <c r="UY71" s="8"/>
      <c r="UZ71" s="8"/>
      <c r="VA71" s="8"/>
      <c r="VB71" s="8"/>
      <c r="VC71" s="8"/>
      <c r="VD71" s="8"/>
      <c r="VE71" s="8"/>
      <c r="VF71" s="8"/>
      <c r="VG71" s="8"/>
      <c r="VH71" s="8"/>
      <c r="VI71" s="8"/>
      <c r="VJ71" s="8"/>
      <c r="VK71" s="8"/>
      <c r="VL71" s="8"/>
      <c r="VM71" s="8"/>
      <c r="VN71" s="8"/>
      <c r="VO71" s="8"/>
      <c r="VP71" s="8"/>
      <c r="VQ71" s="8"/>
      <c r="VR71" s="8"/>
      <c r="VS71" s="8"/>
      <c r="VT71" s="8"/>
      <c r="VU71" s="8"/>
      <c r="VV71" s="8"/>
      <c r="VW71" s="8"/>
      <c r="VX71" s="8"/>
      <c r="VY71" s="8"/>
      <c r="VZ71" s="8"/>
      <c r="WA71" s="8"/>
      <c r="WB71" s="8"/>
      <c r="WC71" s="8"/>
      <c r="WD71" s="8"/>
      <c r="WE71" s="8"/>
      <c r="WF71" s="8"/>
      <c r="WG71" s="8"/>
      <c r="WH71" s="8"/>
      <c r="WI71" s="8"/>
      <c r="WJ71" s="8"/>
      <c r="WK71" s="8"/>
      <c r="WL71" s="8"/>
      <c r="WM71" s="8"/>
      <c r="WN71" s="8"/>
      <c r="WO71" s="8"/>
      <c r="WP71" s="8"/>
      <c r="WQ71" s="8"/>
      <c r="WR71" s="8"/>
      <c r="WS71" s="8"/>
      <c r="WT71" s="8"/>
      <c r="WU71" s="8"/>
      <c r="WV71" s="8"/>
      <c r="WW71" s="8"/>
      <c r="WX71" s="8"/>
      <c r="WY71" s="8"/>
      <c r="WZ71" s="8"/>
      <c r="XA71" s="8"/>
      <c r="XB71" s="8"/>
      <c r="XC71" s="8"/>
      <c r="XD71" s="8"/>
      <c r="XE71" s="8"/>
      <c r="XF71" s="8"/>
      <c r="XG71" s="8"/>
      <c r="XH71" s="8"/>
      <c r="XI71" s="8"/>
      <c r="XJ71" s="8"/>
      <c r="XK71" s="8"/>
      <c r="XL71" s="8"/>
      <c r="XM71" s="8"/>
      <c r="XN71" s="8"/>
      <c r="XO71" s="8"/>
      <c r="XP71" s="8"/>
      <c r="XQ71" s="8"/>
      <c r="XR71" s="8"/>
      <c r="XS71" s="8"/>
      <c r="XT71" s="8"/>
      <c r="XU71" s="8"/>
      <c r="XV71" s="8"/>
      <c r="XW71" s="8"/>
      <c r="XX71" s="8"/>
      <c r="XY71" s="8"/>
      <c r="XZ71" s="8"/>
      <c r="YA71" s="8"/>
      <c r="YB71" s="8"/>
      <c r="YC71" s="8"/>
      <c r="YD71" s="8"/>
      <c r="YE71" s="8"/>
      <c r="YF71" s="8"/>
      <c r="YG71" s="8"/>
      <c r="YH71" s="8"/>
      <c r="YI71" s="8"/>
      <c r="YJ71" s="8"/>
      <c r="YK71" s="8"/>
      <c r="YL71" s="8"/>
      <c r="YM71" s="8"/>
      <c r="YN71" s="8"/>
      <c r="YO71" s="8"/>
      <c r="YP71" s="8"/>
      <c r="YQ71" s="8"/>
      <c r="YR71" s="8"/>
      <c r="YS71" s="8"/>
      <c r="YT71" s="8"/>
      <c r="YU71" s="8"/>
      <c r="YV71" s="8"/>
      <c r="YW71" s="8"/>
      <c r="YX71" s="8"/>
      <c r="YY71" s="8"/>
      <c r="YZ71" s="8"/>
      <c r="ZA71" s="8"/>
      <c r="ZB71" s="8"/>
      <c r="ZC71" s="8"/>
      <c r="ZD71" s="8"/>
      <c r="ZE71" s="8"/>
      <c r="ZF71" s="8"/>
      <c r="ZG71" s="8"/>
      <c r="ZH71" s="8"/>
      <c r="ZI71" s="8"/>
      <c r="ZJ71" s="8"/>
      <c r="ZK71" s="8"/>
      <c r="ZL71" s="8"/>
      <c r="ZM71" s="8"/>
      <c r="ZN71" s="8"/>
      <c r="ZO71" s="8"/>
      <c r="ZP71" s="8"/>
      <c r="ZQ71" s="8"/>
      <c r="ZR71" s="8"/>
      <c r="ZS71" s="8"/>
      <c r="ZT71" s="8"/>
      <c r="ZU71" s="8"/>
      <c r="ZV71" s="8"/>
      <c r="ZW71" s="8"/>
      <c r="ZX71" s="8"/>
      <c r="ZY71" s="8"/>
      <c r="ZZ71" s="8"/>
      <c r="AAA71" s="8"/>
      <c r="AAB71" s="8"/>
      <c r="AAC71" s="8"/>
      <c r="AAD71" s="8"/>
      <c r="AAE71" s="8"/>
      <c r="AAF71" s="8"/>
      <c r="AAG71" s="8"/>
      <c r="AAH71" s="8"/>
      <c r="AAI71" s="8"/>
      <c r="AAJ71" s="8"/>
      <c r="AAK71" s="8"/>
      <c r="AAL71" s="8"/>
      <c r="AAM71" s="8"/>
      <c r="AAN71" s="8"/>
      <c r="AAO71" s="8"/>
      <c r="AAP71" s="8"/>
      <c r="AAQ71" s="8"/>
      <c r="AAR71" s="8"/>
      <c r="AAS71" s="8"/>
      <c r="AAT71" s="8"/>
      <c r="AAU71" s="8"/>
      <c r="AAV71" s="8"/>
      <c r="AAW71" s="8"/>
      <c r="AAX71" s="8"/>
      <c r="AAY71" s="8"/>
      <c r="AAZ71" s="8"/>
      <c r="ABA71" s="8"/>
      <c r="ABB71" s="8"/>
      <c r="ABC71" s="8"/>
      <c r="ABD71" s="8"/>
      <c r="ABE71" s="8"/>
      <c r="ABF71" s="8"/>
      <c r="ABG71" s="8"/>
      <c r="ABH71" s="8"/>
      <c r="ABI71" s="8"/>
      <c r="ABJ71" s="8"/>
      <c r="ABK71" s="8"/>
      <c r="ABL71" s="8"/>
      <c r="ABM71" s="8"/>
      <c r="ABN71" s="8"/>
      <c r="ABO71" s="8"/>
      <c r="ABP71" s="8"/>
      <c r="ABQ71" s="8"/>
      <c r="ABR71" s="8"/>
      <c r="ABS71" s="8"/>
      <c r="ABT71" s="8"/>
      <c r="ABU71" s="8"/>
      <c r="ABV71" s="8"/>
      <c r="ABW71" s="8"/>
      <c r="ABX71" s="8"/>
      <c r="ABY71" s="8"/>
      <c r="ABZ71" s="8"/>
      <c r="ACA71" s="8"/>
      <c r="ACB71" s="8"/>
      <c r="ACC71" s="8"/>
      <c r="ACD71" s="8"/>
      <c r="ACE71" s="8"/>
      <c r="ACF71" s="8"/>
      <c r="ACG71" s="8"/>
      <c r="ACH71" s="8"/>
      <c r="ACI71" s="8"/>
      <c r="ACJ71" s="8"/>
      <c r="ACK71" s="8"/>
      <c r="ACL71" s="8"/>
      <c r="ACM71" s="8"/>
      <c r="ACN71" s="8"/>
      <c r="ACO71" s="8"/>
      <c r="ACP71" s="8"/>
      <c r="ACQ71" s="8"/>
      <c r="ACR71" s="8"/>
      <c r="ACS71" s="8"/>
      <c r="ACT71" s="8"/>
      <c r="ACU71" s="8"/>
      <c r="ACV71" s="8"/>
      <c r="ACW71" s="8"/>
      <c r="ACX71" s="8"/>
      <c r="ACY71" s="8"/>
      <c r="ACZ71" s="8"/>
      <c r="ADA71" s="8"/>
      <c r="ADB71" s="8"/>
      <c r="ADC71" s="8"/>
      <c r="ADD71" s="8"/>
      <c r="ADE71" s="8"/>
      <c r="ADF71" s="8"/>
      <c r="ADG71" s="8"/>
      <c r="ADH71" s="8"/>
      <c r="ADI71" s="8"/>
      <c r="ADJ71" s="8"/>
      <c r="ADK71" s="8"/>
      <c r="ADL71" s="8"/>
      <c r="ADM71" s="8"/>
      <c r="ADN71" s="8"/>
      <c r="ADO71" s="8"/>
      <c r="ADP71" s="8"/>
      <c r="ADQ71" s="8"/>
      <c r="ADR71" s="8"/>
      <c r="ADS71" s="8"/>
      <c r="ADT71" s="8"/>
      <c r="ADU71" s="8"/>
      <c r="ADV71" s="8"/>
      <c r="ADW71" s="8"/>
      <c r="ADX71" s="8"/>
      <c r="ADY71" s="8"/>
      <c r="ADZ71" s="8"/>
      <c r="AEA71" s="8"/>
      <c r="AEB71" s="8"/>
      <c r="AEC71" s="8"/>
      <c r="AED71" s="8"/>
      <c r="AEE71" s="8"/>
      <c r="AEF71" s="8"/>
      <c r="AEG71" s="8"/>
      <c r="AEH71" s="8"/>
      <c r="AEI71" s="8"/>
      <c r="AEJ71" s="8"/>
      <c r="AEK71" s="8"/>
      <c r="AEL71" s="8"/>
      <c r="AEM71" s="8"/>
      <c r="AEN71" s="8"/>
      <c r="AEO71" s="8"/>
      <c r="AEP71" s="8"/>
      <c r="AEQ71" s="8"/>
      <c r="AER71" s="8"/>
      <c r="AES71" s="8"/>
      <c r="AET71" s="8"/>
      <c r="AEU71" s="8"/>
      <c r="AEV71" s="8"/>
      <c r="AEW71" s="8"/>
      <c r="AEX71" s="8"/>
      <c r="AEY71" s="8"/>
      <c r="AEZ71" s="8"/>
      <c r="AFA71" s="8"/>
      <c r="AFB71" s="8"/>
      <c r="AFC71" s="8"/>
      <c r="AFD71" s="8"/>
      <c r="AFE71" s="8"/>
      <c r="AFF71" s="8"/>
      <c r="AFG71" s="8"/>
      <c r="AFH71" s="8"/>
      <c r="AFI71" s="8"/>
      <c r="AFJ71" s="8"/>
      <c r="AFK71" s="8"/>
      <c r="AFL71" s="8"/>
      <c r="AFM71" s="8"/>
      <c r="AFN71" s="8"/>
      <c r="AFO71" s="8"/>
      <c r="AFP71" s="8"/>
      <c r="AFQ71" s="8"/>
      <c r="AFR71" s="8"/>
      <c r="AFS71" s="8"/>
      <c r="AFT71" s="8"/>
      <c r="AFU71" s="8"/>
      <c r="AFV71" s="8"/>
      <c r="AFW71" s="8"/>
      <c r="AFX71" s="8"/>
      <c r="AFY71" s="8"/>
      <c r="AFZ71" s="8"/>
      <c r="AGA71" s="8"/>
      <c r="AGB71" s="8"/>
      <c r="AGC71" s="8"/>
      <c r="AGD71" s="8"/>
      <c r="AGE71" s="8"/>
      <c r="AGF71" s="8"/>
      <c r="AGG71" s="8"/>
      <c r="AGH71" s="8"/>
      <c r="AGI71" s="8"/>
      <c r="AGJ71" s="8"/>
      <c r="AGK71" s="8"/>
      <c r="AGL71" s="8"/>
      <c r="AGM71" s="8"/>
      <c r="AGN71" s="8"/>
      <c r="AGO71" s="8"/>
      <c r="AGP71" s="8"/>
      <c r="AGQ71" s="8"/>
      <c r="AGR71" s="8"/>
      <c r="AGS71" s="8"/>
      <c r="AGT71" s="8"/>
      <c r="AGU71" s="8"/>
      <c r="AGV71" s="8"/>
      <c r="AGW71" s="8"/>
      <c r="AGX71" s="8"/>
      <c r="AGY71" s="8"/>
      <c r="AGZ71" s="8"/>
      <c r="AHA71" s="8"/>
      <c r="AHB71" s="8"/>
      <c r="AHC71" s="8"/>
      <c r="AHD71" s="8"/>
      <c r="AHE71" s="8"/>
      <c r="AHF71" s="8"/>
      <c r="AHG71" s="8"/>
      <c r="AHH71" s="8"/>
      <c r="AHI71" s="8"/>
      <c r="AHJ71" s="8"/>
      <c r="AHK71" s="8"/>
      <c r="AHL71" s="8"/>
      <c r="AHM71" s="8"/>
      <c r="AHN71" s="8"/>
      <c r="AHO71" s="8"/>
      <c r="AHP71" s="8"/>
      <c r="AHQ71" s="8"/>
      <c r="AHR71" s="8"/>
      <c r="AHS71" s="8"/>
      <c r="AHT71" s="8"/>
      <c r="AHU71" s="8"/>
      <c r="AHV71" s="8"/>
      <c r="AHW71" s="8"/>
      <c r="AHX71" s="8"/>
      <c r="AHY71" s="8"/>
      <c r="AHZ71" s="8"/>
      <c r="AIA71" s="8"/>
      <c r="AIB71" s="8"/>
      <c r="AIC71" s="8"/>
      <c r="AID71" s="8"/>
      <c r="AIE71" s="8"/>
      <c r="AIF71" s="8"/>
      <c r="AIG71" s="8"/>
      <c r="AIH71" s="8"/>
      <c r="AII71" s="8"/>
      <c r="AIJ71" s="8"/>
      <c r="AIK71" s="8"/>
      <c r="AIL71" s="8"/>
      <c r="AIM71" s="8"/>
      <c r="AIN71" s="8"/>
      <c r="AIO71" s="8"/>
      <c r="AIP71" s="8"/>
      <c r="AIQ71" s="8"/>
      <c r="AIR71" s="8"/>
      <c r="AIS71" s="8"/>
      <c r="AIT71" s="8"/>
      <c r="AIU71" s="8"/>
      <c r="AIV71" s="8"/>
      <c r="AIW71" s="8"/>
      <c r="AIX71" s="8"/>
      <c r="AIY71" s="8"/>
      <c r="AIZ71" s="8"/>
      <c r="AJA71" s="8"/>
      <c r="AJB71" s="8"/>
      <c r="AJC71" s="8"/>
      <c r="AJD71" s="8"/>
      <c r="AJE71" s="8"/>
      <c r="AJF71" s="8"/>
      <c r="AJG71" s="8"/>
      <c r="AJH71" s="8"/>
      <c r="AJI71" s="8"/>
      <c r="AJJ71" s="8"/>
      <c r="AJK71" s="8"/>
      <c r="AJL71" s="8"/>
      <c r="AJM71" s="8"/>
      <c r="AJN71" s="8"/>
      <c r="AJO71" s="8"/>
      <c r="AJP71" s="8"/>
      <c r="AJQ71" s="8"/>
      <c r="AJR71" s="8"/>
      <c r="AJS71" s="8"/>
      <c r="AJT71" s="8"/>
      <c r="AJU71" s="8"/>
      <c r="AJV71" s="8"/>
      <c r="AJW71" s="8"/>
      <c r="AJX71" s="8"/>
      <c r="AJY71" s="8"/>
      <c r="AJZ71" s="8"/>
      <c r="AKA71" s="8"/>
      <c r="AKB71" s="8"/>
      <c r="AKC71" s="8"/>
      <c r="AKD71" s="8"/>
      <c r="AKE71" s="8"/>
      <c r="AKF71" s="8"/>
      <c r="AKG71" s="8"/>
      <c r="AKH71" s="8"/>
      <c r="AKI71" s="8"/>
      <c r="AKJ71" s="8"/>
      <c r="AKK71" s="8"/>
      <c r="AKL71" s="8"/>
      <c r="AKM71" s="8"/>
      <c r="AKN71" s="8"/>
      <c r="AKO71" s="8"/>
      <c r="AKP71" s="8"/>
      <c r="AKQ71" s="8"/>
      <c r="AKR71" s="8"/>
      <c r="AKS71" s="8"/>
      <c r="AKT71" s="8"/>
      <c r="AKU71" s="8"/>
      <c r="AKV71" s="8"/>
      <c r="AKW71" s="8"/>
      <c r="AKX71" s="8"/>
      <c r="AKY71" s="8"/>
      <c r="AKZ71" s="8"/>
      <c r="ALA71" s="8"/>
      <c r="ALB71" s="8"/>
      <c r="ALC71" s="8"/>
      <c r="ALD71" s="8"/>
      <c r="ALE71" s="8"/>
      <c r="ALF71" s="8"/>
      <c r="ALG71" s="8"/>
      <c r="ALH71" s="8"/>
      <c r="ALI71" s="8"/>
      <c r="ALJ71" s="8"/>
      <c r="ALK71" s="8"/>
      <c r="ALL71" s="8"/>
      <c r="ALM71" s="8"/>
      <c r="ALN71" s="8"/>
      <c r="ALO71" s="8"/>
      <c r="ALP71" s="8"/>
      <c r="ALQ71" s="8"/>
      <c r="ALR71" s="8"/>
      <c r="ALS71" s="8"/>
      <c r="ALT71" s="8"/>
      <c r="ALU71" s="8"/>
      <c r="ALV71" s="8"/>
      <c r="ALW71" s="8"/>
      <c r="ALX71" s="8"/>
      <c r="ALY71" s="8"/>
      <c r="ALZ71" s="8"/>
      <c r="AMA71" s="8"/>
      <c r="AMB71" s="8"/>
      <c r="AMC71" s="8"/>
      <c r="AMD71" s="8"/>
      <c r="AME71" s="8"/>
      <c r="AMF71" s="8"/>
      <c r="AMG71" s="8"/>
      <c r="AMH71" s="8"/>
      <c r="AMI71" s="8"/>
      <c r="AMJ71" s="8"/>
      <c r="AMK71" s="8"/>
      <c r="AML71" s="8"/>
      <c r="AMM71" s="8"/>
      <c r="AMN71" s="8"/>
      <c r="AMO71" s="8"/>
      <c r="AMP71" s="8"/>
      <c r="AMQ71" s="8"/>
      <c r="AMR71" s="8"/>
      <c r="AMS71" s="8"/>
      <c r="AMT71" s="8"/>
      <c r="AMU71" s="8"/>
      <c r="AMV71" s="8"/>
      <c r="AMW71" s="8"/>
      <c r="AMX71" s="8"/>
      <c r="AMY71" s="8"/>
      <c r="AMZ71" s="8"/>
      <c r="ANA71" s="8"/>
      <c r="ANB71" s="8"/>
      <c r="ANC71" s="8"/>
      <c r="AND71" s="8"/>
      <c r="ANE71" s="8"/>
      <c r="ANF71" s="8"/>
      <c r="ANG71" s="8"/>
      <c r="ANH71" s="8"/>
      <c r="ANI71" s="8"/>
      <c r="ANJ71" s="8"/>
      <c r="ANK71" s="8"/>
      <c r="ANL71" s="8"/>
      <c r="ANM71" s="8"/>
      <c r="ANN71" s="8"/>
      <c r="ANO71" s="8"/>
      <c r="ANP71" s="8"/>
      <c r="ANQ71" s="8"/>
      <c r="ANR71" s="8"/>
      <c r="ANS71" s="8"/>
      <c r="ANT71" s="8"/>
      <c r="ANU71" s="8"/>
      <c r="ANV71" s="8"/>
      <c r="ANW71" s="8"/>
      <c r="ANX71" s="8"/>
      <c r="ANY71" s="8"/>
      <c r="ANZ71" s="8"/>
      <c r="AOA71" s="8"/>
      <c r="AOB71" s="8"/>
      <c r="AOC71" s="8"/>
      <c r="AOD71" s="8"/>
      <c r="AOE71" s="8"/>
      <c r="AOF71" s="8"/>
      <c r="AOG71" s="8"/>
      <c r="AOH71" s="8"/>
      <c r="AOI71" s="8"/>
      <c r="AOJ71" s="8"/>
      <c r="AOK71" s="8"/>
      <c r="AOL71" s="8"/>
      <c r="AOM71" s="8"/>
      <c r="AON71" s="8"/>
      <c r="AOO71" s="8"/>
      <c r="AOP71" s="8"/>
      <c r="AOQ71" s="8"/>
      <c r="AOR71" s="8"/>
      <c r="AOS71" s="8"/>
      <c r="AOT71" s="8"/>
      <c r="AOU71" s="8"/>
      <c r="AOV71" s="8"/>
      <c r="AOW71" s="8"/>
      <c r="AOX71" s="8"/>
      <c r="AOY71" s="8"/>
      <c r="AOZ71" s="8"/>
      <c r="APA71" s="8"/>
      <c r="APB71" s="8"/>
      <c r="APC71" s="8"/>
      <c r="APD71" s="8"/>
      <c r="APE71" s="8"/>
      <c r="APF71" s="8"/>
      <c r="APG71" s="8"/>
      <c r="APH71" s="8"/>
      <c r="API71" s="8"/>
      <c r="APJ71" s="8"/>
      <c r="APK71" s="8"/>
      <c r="APL71" s="8"/>
      <c r="APM71" s="8"/>
      <c r="APN71" s="8"/>
      <c r="APO71" s="8"/>
      <c r="APP71" s="8"/>
      <c r="APQ71" s="8"/>
      <c r="APR71" s="8"/>
      <c r="APS71" s="8"/>
      <c r="APT71" s="8"/>
      <c r="APU71" s="8"/>
      <c r="APV71" s="8"/>
      <c r="APW71" s="8"/>
      <c r="APX71" s="8"/>
      <c r="APY71" s="8"/>
      <c r="APZ71" s="8"/>
      <c r="AQA71" s="8"/>
      <c r="AQB71" s="8"/>
      <c r="AQC71" s="8"/>
      <c r="AQD71" s="8"/>
      <c r="AQE71" s="8"/>
      <c r="AQF71" s="8"/>
      <c r="AQG71" s="8"/>
      <c r="AQH71" s="8"/>
      <c r="AQI71" s="8"/>
      <c r="AQJ71" s="8"/>
      <c r="AQK71" s="8"/>
      <c r="AQL71" s="8"/>
      <c r="AQM71" s="8"/>
      <c r="AQN71" s="8"/>
      <c r="AQO71" s="8"/>
      <c r="AQP71" s="8"/>
      <c r="AQQ71" s="8"/>
      <c r="AQR71" s="8"/>
      <c r="AQS71" s="8"/>
      <c r="AQT71" s="8"/>
      <c r="AQU71" s="8"/>
      <c r="AQV71" s="8"/>
      <c r="AQW71" s="8"/>
      <c r="AQX71" s="8"/>
      <c r="AQY71" s="8"/>
      <c r="AQZ71" s="8"/>
      <c r="ARA71" s="8"/>
      <c r="ARB71" s="8"/>
      <c r="ARC71" s="8"/>
      <c r="ARD71" s="8"/>
      <c r="ARE71" s="8"/>
      <c r="ARF71" s="8"/>
      <c r="ARG71" s="8"/>
      <c r="ARH71" s="8"/>
      <c r="ARI71" s="8"/>
      <c r="ARJ71" s="8"/>
      <c r="ARK71" s="8"/>
      <c r="ARL71" s="8"/>
      <c r="ARM71" s="8"/>
      <c r="ARN71" s="8"/>
      <c r="ARO71" s="8"/>
      <c r="ARP71" s="8"/>
      <c r="ARQ71" s="8"/>
      <c r="ARR71" s="8"/>
      <c r="ARS71" s="8"/>
      <c r="ART71" s="8"/>
      <c r="ARU71" s="8"/>
      <c r="ARV71" s="8"/>
      <c r="ARW71" s="8"/>
      <c r="ARX71" s="8"/>
      <c r="ARY71" s="8"/>
      <c r="ARZ71" s="8"/>
      <c r="ASA71" s="8"/>
      <c r="ASB71" s="8"/>
      <c r="ASC71" s="8"/>
      <c r="ASD71" s="8"/>
      <c r="ASE71" s="8"/>
      <c r="ASF71" s="8"/>
      <c r="ASG71" s="8"/>
      <c r="ASH71" s="8"/>
      <c r="ASI71" s="8"/>
      <c r="ASJ71" s="8"/>
      <c r="ASK71" s="8"/>
      <c r="ASL71" s="8"/>
      <c r="ASM71" s="8"/>
      <c r="ASN71" s="8"/>
      <c r="ASO71" s="8"/>
      <c r="ASP71" s="8"/>
      <c r="ASQ71" s="8"/>
      <c r="ASR71" s="8"/>
      <c r="ASS71" s="8"/>
      <c r="AST71" s="8"/>
      <c r="ASU71" s="8"/>
      <c r="ASV71" s="8"/>
      <c r="ASW71" s="8"/>
      <c r="ASX71" s="8"/>
      <c r="ASY71" s="8"/>
      <c r="ASZ71" s="8"/>
      <c r="ATA71" s="8"/>
      <c r="ATB71" s="8"/>
      <c r="ATC71" s="8"/>
      <c r="ATD71" s="8"/>
      <c r="ATE71" s="8"/>
      <c r="ATF71" s="8"/>
      <c r="ATG71" s="8"/>
      <c r="ATH71" s="8"/>
      <c r="ATI71" s="8"/>
      <c r="ATJ71" s="8"/>
      <c r="ATK71" s="8"/>
      <c r="ATL71" s="8"/>
      <c r="ATM71" s="8"/>
      <c r="ATN71" s="8"/>
      <c r="ATO71" s="8"/>
      <c r="ATP71" s="8"/>
      <c r="ATQ71" s="8"/>
      <c r="ATR71" s="8"/>
      <c r="ATS71" s="8"/>
      <c r="ATT71" s="8"/>
      <c r="ATU71" s="8"/>
      <c r="ATV71" s="8"/>
      <c r="ATW71" s="8"/>
      <c r="ATX71" s="8"/>
      <c r="ATY71" s="8"/>
      <c r="ATZ71" s="8"/>
      <c r="AUA71" s="8"/>
      <c r="AUB71" s="8"/>
      <c r="AUC71" s="8"/>
      <c r="AUD71" s="8"/>
      <c r="AUE71" s="8"/>
      <c r="AUF71" s="8"/>
      <c r="AUG71" s="8"/>
      <c r="AUH71" s="8"/>
      <c r="AUI71" s="8"/>
      <c r="AUJ71" s="8"/>
      <c r="AUK71" s="8"/>
      <c r="AUL71" s="8"/>
      <c r="AUM71" s="8"/>
      <c r="AUN71" s="8"/>
      <c r="AUO71" s="8"/>
      <c r="AUP71" s="8"/>
      <c r="AUQ71" s="8"/>
      <c r="AUR71" s="8"/>
      <c r="AUS71" s="8"/>
      <c r="AUT71" s="8"/>
      <c r="AUU71" s="8"/>
      <c r="AUV71" s="8"/>
      <c r="AUW71" s="8"/>
      <c r="AUX71" s="8"/>
      <c r="AUY71" s="8"/>
      <c r="AUZ71" s="8"/>
      <c r="AVA71" s="8"/>
      <c r="AVB71" s="8"/>
      <c r="AVC71" s="8"/>
      <c r="AVD71" s="8"/>
      <c r="AVE71" s="8"/>
      <c r="AVF71" s="8"/>
      <c r="AVG71" s="8"/>
      <c r="AVH71" s="8"/>
      <c r="AVI71" s="8"/>
      <c r="AVJ71" s="8"/>
      <c r="AVK71" s="8"/>
      <c r="AVL71" s="8"/>
      <c r="AVM71" s="8"/>
      <c r="AVN71" s="8"/>
      <c r="AVO71" s="8"/>
      <c r="AVP71" s="8"/>
      <c r="AVQ71" s="8"/>
      <c r="AVR71" s="8"/>
      <c r="AVS71" s="8"/>
      <c r="AVT71" s="8"/>
      <c r="AVU71" s="8"/>
      <c r="AVV71" s="8"/>
      <c r="AVW71" s="8"/>
      <c r="AVX71" s="8"/>
      <c r="AVY71" s="8"/>
      <c r="AVZ71" s="8"/>
      <c r="AWA71" s="8"/>
      <c r="AWB71" s="8"/>
      <c r="AWC71" s="8"/>
      <c r="AWD71" s="8"/>
      <c r="AWE71" s="8"/>
      <c r="AWF71" s="8"/>
      <c r="AWG71" s="8"/>
      <c r="AWH71" s="8"/>
      <c r="AWI71" s="8"/>
      <c r="AWJ71" s="8"/>
      <c r="AWK71" s="8"/>
      <c r="AWL71" s="8"/>
      <c r="AWM71" s="8"/>
      <c r="AWN71" s="8"/>
      <c r="AWO71" s="8"/>
      <c r="AWP71" s="8"/>
      <c r="AWQ71" s="8"/>
      <c r="AWR71" s="8"/>
      <c r="AWS71" s="8"/>
      <c r="AWT71" s="8"/>
      <c r="AWU71" s="8"/>
      <c r="AWV71" s="8"/>
      <c r="AWW71" s="8"/>
      <c r="AWX71" s="8"/>
      <c r="AWY71" s="8"/>
      <c r="AWZ71" s="8"/>
      <c r="AXA71" s="8"/>
      <c r="AXB71" s="8"/>
      <c r="AXC71" s="8"/>
      <c r="AXD71" s="8"/>
      <c r="AXE71" s="8"/>
      <c r="AXF71" s="8"/>
      <c r="AXG71" s="8"/>
      <c r="AXH71" s="8"/>
      <c r="AXI71" s="8"/>
      <c r="AXJ71" s="8"/>
      <c r="AXK71" s="8"/>
      <c r="AXL71" s="8"/>
      <c r="AXM71" s="8"/>
      <c r="AXN71" s="8"/>
      <c r="AXO71" s="8"/>
      <c r="AXP71" s="8"/>
      <c r="AXQ71" s="8"/>
      <c r="AXR71" s="8"/>
      <c r="AXS71" s="8"/>
      <c r="AXT71" s="8"/>
      <c r="AXU71" s="8"/>
      <c r="AXV71" s="8"/>
      <c r="AXW71" s="8"/>
      <c r="AXX71" s="8"/>
      <c r="AXY71" s="8"/>
      <c r="AXZ71" s="8"/>
      <c r="AYA71" s="8"/>
      <c r="AYB71" s="8"/>
      <c r="AYC71" s="8"/>
      <c r="AYD71" s="8"/>
      <c r="AYE71" s="8"/>
      <c r="AYF71" s="8"/>
      <c r="AYG71" s="8"/>
      <c r="AYH71" s="8"/>
      <c r="AYI71" s="8"/>
      <c r="AYJ71" s="8"/>
      <c r="AYK71" s="8"/>
      <c r="AYL71" s="8"/>
      <c r="AYM71" s="8"/>
      <c r="AYN71" s="8"/>
      <c r="AYO71" s="8"/>
      <c r="AYP71" s="8"/>
      <c r="AYQ71" s="8"/>
      <c r="AYR71" s="8"/>
      <c r="AYS71" s="8"/>
      <c r="AYT71" s="8"/>
      <c r="AYU71" s="8"/>
      <c r="AYV71" s="8"/>
      <c r="AYW71" s="8"/>
      <c r="AYX71" s="8"/>
      <c r="AYY71" s="8"/>
      <c r="AYZ71" s="8"/>
      <c r="AZA71" s="8"/>
      <c r="AZB71" s="8"/>
      <c r="AZC71" s="8"/>
      <c r="AZD71" s="8"/>
      <c r="AZE71" s="8"/>
      <c r="AZF71" s="8"/>
      <c r="AZG71" s="8"/>
      <c r="AZH71" s="8"/>
      <c r="AZI71" s="8"/>
      <c r="AZJ71" s="8"/>
      <c r="AZK71" s="8"/>
      <c r="AZL71" s="8"/>
      <c r="AZM71" s="8"/>
      <c r="AZN71" s="8"/>
      <c r="AZO71" s="8"/>
      <c r="AZP71" s="8"/>
      <c r="AZQ71" s="8"/>
      <c r="AZR71" s="8"/>
      <c r="AZS71" s="8"/>
      <c r="AZT71" s="8"/>
      <c r="AZU71" s="8"/>
      <c r="AZV71" s="8"/>
      <c r="AZW71" s="8"/>
      <c r="AZX71" s="8"/>
      <c r="AZY71" s="8"/>
      <c r="AZZ71" s="8"/>
      <c r="BAA71" s="8"/>
      <c r="BAB71" s="8"/>
      <c r="BAC71" s="8"/>
      <c r="BAD71" s="8"/>
      <c r="BAE71" s="8"/>
      <c r="BAF71" s="8"/>
      <c r="BAG71" s="8"/>
      <c r="BAH71" s="8"/>
      <c r="BAI71" s="8"/>
      <c r="BAJ71" s="8"/>
      <c r="BAK71" s="8"/>
      <c r="BAL71" s="8"/>
      <c r="BAM71" s="8"/>
      <c r="BAN71" s="8"/>
      <c r="BAO71" s="8"/>
      <c r="BAP71" s="8"/>
      <c r="BAQ71" s="8"/>
      <c r="BAR71" s="8"/>
      <c r="BAS71" s="8"/>
      <c r="BAT71" s="8"/>
      <c r="BAU71" s="8"/>
      <c r="BAV71" s="8"/>
      <c r="BAW71" s="8"/>
      <c r="BAX71" s="8"/>
      <c r="BAY71" s="8"/>
      <c r="BAZ71" s="8"/>
      <c r="BBA71" s="8"/>
      <c r="BBB71" s="8"/>
      <c r="BBC71" s="8"/>
      <c r="BBD71" s="8"/>
      <c r="BBE71" s="8"/>
      <c r="BBF71" s="8"/>
      <c r="BBG71" s="8"/>
      <c r="BBH71" s="8"/>
      <c r="BBI71" s="8"/>
      <c r="BBJ71" s="8"/>
      <c r="BBK71" s="8"/>
      <c r="BBL71" s="8"/>
      <c r="BBM71" s="8"/>
      <c r="BBN71" s="8"/>
      <c r="BBO71" s="8"/>
      <c r="BBP71" s="8"/>
      <c r="BBQ71" s="8"/>
      <c r="BBR71" s="8"/>
      <c r="BBS71" s="8"/>
      <c r="BBT71" s="8"/>
      <c r="BBU71" s="8"/>
      <c r="BBV71" s="8"/>
      <c r="BBW71" s="8"/>
      <c r="BBX71" s="8"/>
      <c r="BBY71" s="8"/>
      <c r="BBZ71" s="8"/>
      <c r="BCA71" s="8"/>
      <c r="BCB71" s="8"/>
      <c r="BCC71" s="8"/>
      <c r="BCD71" s="8"/>
      <c r="BCE71" s="8"/>
      <c r="BCF71" s="8"/>
      <c r="BCG71" s="8"/>
      <c r="BCH71" s="8"/>
      <c r="BCI71" s="8"/>
      <c r="BCJ71" s="8"/>
      <c r="BCK71" s="8"/>
      <c r="BCL71" s="8"/>
      <c r="BCM71" s="8"/>
      <c r="BCN71" s="8"/>
      <c r="BCO71" s="8"/>
      <c r="BCP71" s="8"/>
      <c r="BCQ71" s="8"/>
      <c r="BCR71" s="8"/>
      <c r="BCS71" s="8"/>
      <c r="BCT71" s="8"/>
      <c r="BCU71" s="8"/>
      <c r="BCV71" s="8"/>
      <c r="BCW71" s="8"/>
      <c r="BCX71" s="8"/>
      <c r="BCY71" s="8"/>
      <c r="BCZ71" s="8"/>
      <c r="BDA71" s="8"/>
      <c r="BDB71" s="8"/>
      <c r="BDC71" s="8"/>
      <c r="BDD71" s="8"/>
      <c r="BDE71" s="8"/>
      <c r="BDF71" s="8"/>
      <c r="BDG71" s="8"/>
      <c r="BDH71" s="8"/>
      <c r="BDI71" s="8"/>
      <c r="BDJ71" s="8"/>
      <c r="BDK71" s="8"/>
      <c r="BDL71" s="8"/>
      <c r="BDM71" s="8"/>
      <c r="BDN71" s="8"/>
      <c r="BDO71" s="8"/>
      <c r="BDP71" s="8"/>
      <c r="BDQ71" s="8"/>
      <c r="BDR71" s="8"/>
      <c r="BDS71" s="8"/>
      <c r="BDT71" s="8"/>
      <c r="BDU71" s="8"/>
      <c r="BDV71" s="8"/>
      <c r="BDW71" s="8"/>
      <c r="BDX71" s="8"/>
      <c r="BDY71" s="8"/>
      <c r="BDZ71" s="8"/>
      <c r="BEA71" s="8"/>
      <c r="BEB71" s="8"/>
      <c r="BEC71" s="8"/>
      <c r="BED71" s="8"/>
      <c r="BEE71" s="8"/>
      <c r="BEF71" s="8"/>
      <c r="BEG71" s="8"/>
      <c r="BEH71" s="8"/>
      <c r="BEI71" s="8"/>
      <c r="BEJ71" s="8"/>
      <c r="BEK71" s="8"/>
      <c r="BEL71" s="8"/>
      <c r="BEM71" s="8"/>
      <c r="BEN71" s="8"/>
      <c r="BEO71" s="8"/>
      <c r="BEP71" s="8"/>
      <c r="BEQ71" s="8"/>
      <c r="BER71" s="8"/>
      <c r="BES71" s="8"/>
      <c r="BET71" s="8"/>
      <c r="BEU71" s="8"/>
      <c r="BEV71" s="8"/>
      <c r="BEW71" s="8"/>
      <c r="BEX71" s="8"/>
      <c r="BEY71" s="8"/>
      <c r="BEZ71" s="8"/>
      <c r="BFA71" s="8"/>
      <c r="BFB71" s="8"/>
      <c r="BFC71" s="8"/>
      <c r="BFD71" s="8"/>
      <c r="BFE71" s="8"/>
      <c r="BFF71" s="8"/>
      <c r="BFG71" s="8"/>
      <c r="BFH71" s="8"/>
      <c r="BFI71" s="8"/>
      <c r="BFJ71" s="8"/>
      <c r="BFK71" s="8"/>
      <c r="BFL71" s="8"/>
      <c r="BFM71" s="8"/>
      <c r="BFN71" s="8"/>
      <c r="BFO71" s="8"/>
      <c r="BFP71" s="8"/>
      <c r="BFQ71" s="8"/>
      <c r="BFR71" s="8"/>
      <c r="BFS71" s="8"/>
      <c r="BFT71" s="8"/>
      <c r="BFU71" s="8"/>
      <c r="BFV71" s="8"/>
      <c r="BFW71" s="8"/>
      <c r="BFX71" s="8"/>
      <c r="BFY71" s="8"/>
      <c r="BFZ71" s="8"/>
      <c r="BGA71" s="8"/>
      <c r="BGB71" s="8"/>
      <c r="BGC71" s="8"/>
      <c r="BGD71" s="8"/>
      <c r="BGE71" s="8"/>
      <c r="BGF71" s="8"/>
      <c r="BGG71" s="8"/>
      <c r="BGH71" s="8"/>
      <c r="BGI71" s="8"/>
      <c r="BGJ71" s="8"/>
      <c r="BGK71" s="8"/>
      <c r="BGL71" s="8"/>
      <c r="BGM71" s="8"/>
      <c r="BGN71" s="8"/>
      <c r="BGO71" s="8"/>
      <c r="BGP71" s="8"/>
      <c r="BGQ71" s="8"/>
      <c r="BGR71" s="8"/>
      <c r="BGS71" s="8"/>
      <c r="BGT71" s="8"/>
      <c r="BGU71" s="8"/>
      <c r="BGV71" s="8"/>
      <c r="BGW71" s="8"/>
      <c r="BGX71" s="8"/>
      <c r="BGY71" s="8"/>
      <c r="BGZ71" s="8"/>
      <c r="BHA71" s="8"/>
      <c r="BHB71" s="8"/>
      <c r="BHC71" s="8"/>
      <c r="BHD71" s="8"/>
      <c r="BHE71" s="8"/>
      <c r="BHF71" s="8"/>
      <c r="BHG71" s="8"/>
      <c r="BHH71" s="8"/>
      <c r="BHI71" s="8"/>
      <c r="BHJ71" s="8"/>
      <c r="BHK71" s="8"/>
      <c r="BHL71" s="8"/>
      <c r="BHM71" s="8"/>
      <c r="BHN71" s="8"/>
      <c r="BHO71" s="8"/>
      <c r="BHP71" s="8"/>
      <c r="BHQ71" s="8"/>
      <c r="BHR71" s="8"/>
      <c r="BHS71" s="8"/>
      <c r="BHT71" s="8"/>
      <c r="BHU71" s="8"/>
      <c r="BHV71" s="8"/>
      <c r="BHW71" s="8"/>
      <c r="BHX71" s="8"/>
      <c r="BHY71" s="8"/>
      <c r="BHZ71" s="8"/>
      <c r="BIA71" s="8"/>
      <c r="BIB71" s="8"/>
      <c r="BIC71" s="8"/>
      <c r="BID71" s="8"/>
      <c r="BIE71" s="8"/>
      <c r="BIF71" s="8"/>
      <c r="BIG71" s="8"/>
      <c r="BIH71" s="8"/>
      <c r="BII71" s="8"/>
      <c r="BIJ71" s="8"/>
      <c r="BIK71" s="8"/>
      <c r="BIL71" s="8"/>
      <c r="BIM71" s="8"/>
      <c r="BIN71" s="8"/>
      <c r="BIO71" s="8"/>
      <c r="BIP71" s="8"/>
      <c r="BIQ71" s="8"/>
      <c r="BIR71" s="8"/>
      <c r="BIS71" s="8"/>
      <c r="BIT71" s="8"/>
      <c r="BIU71" s="8"/>
      <c r="BIV71" s="8"/>
      <c r="BIW71" s="8"/>
      <c r="BIX71" s="8"/>
      <c r="BIY71" s="8"/>
      <c r="BIZ71" s="8"/>
      <c r="BJA71" s="8"/>
      <c r="BJB71" s="8"/>
      <c r="BJC71" s="8"/>
      <c r="BJD71" s="8"/>
      <c r="BJE71" s="8"/>
      <c r="BJF71" s="8"/>
      <c r="BJG71" s="8"/>
      <c r="BJH71" s="8"/>
      <c r="BJI71" s="8"/>
      <c r="BJJ71" s="8"/>
      <c r="BJK71" s="8"/>
      <c r="BJL71" s="8"/>
      <c r="BJM71" s="8"/>
      <c r="BJN71" s="8"/>
      <c r="BJO71" s="8"/>
      <c r="BJP71" s="8"/>
      <c r="BJQ71" s="8"/>
      <c r="BJR71" s="8"/>
      <c r="BJS71" s="8"/>
      <c r="BJT71" s="8"/>
      <c r="BJU71" s="8"/>
      <c r="BJV71" s="8"/>
      <c r="BJW71" s="8"/>
      <c r="BJX71" s="8"/>
      <c r="BJY71" s="8"/>
      <c r="BJZ71" s="8"/>
      <c r="BKA71" s="8"/>
      <c r="BKB71" s="8"/>
      <c r="BKC71" s="8"/>
      <c r="BKD71" s="8"/>
      <c r="BKE71" s="8"/>
      <c r="BKF71" s="8"/>
      <c r="BKG71" s="8"/>
      <c r="BKH71" s="8"/>
      <c r="BKI71" s="8"/>
      <c r="BKJ71" s="8"/>
      <c r="BKK71" s="8"/>
      <c r="BKL71" s="8"/>
      <c r="BKM71" s="8"/>
      <c r="BKN71" s="8"/>
      <c r="BKO71" s="8"/>
      <c r="BKP71" s="8"/>
      <c r="BKQ71" s="8"/>
      <c r="BKR71" s="8"/>
      <c r="BKS71" s="8"/>
      <c r="BKT71" s="8"/>
      <c r="BKU71" s="8"/>
      <c r="BKV71" s="8"/>
      <c r="BKW71" s="8"/>
      <c r="BKX71" s="8"/>
      <c r="BKY71" s="8"/>
      <c r="BKZ71" s="8"/>
      <c r="BLA71" s="8"/>
      <c r="BLB71" s="8"/>
      <c r="BLC71" s="8"/>
      <c r="BLD71" s="8"/>
      <c r="BLE71" s="8"/>
      <c r="BLF71" s="8"/>
      <c r="BLG71" s="8"/>
      <c r="BLH71" s="8"/>
      <c r="BLI71" s="8"/>
      <c r="BLJ71" s="8"/>
      <c r="BLK71" s="8"/>
      <c r="BLL71" s="8"/>
      <c r="BLM71" s="8"/>
      <c r="BLN71" s="8"/>
      <c r="BLO71" s="8"/>
      <c r="BLP71" s="8"/>
      <c r="BLQ71" s="8"/>
      <c r="BLR71" s="8"/>
      <c r="BLS71" s="8"/>
      <c r="BLT71" s="8"/>
      <c r="BLU71" s="8"/>
      <c r="BLV71" s="8"/>
      <c r="BLW71" s="8"/>
      <c r="BLX71" s="8"/>
      <c r="BLY71" s="8"/>
      <c r="BLZ71" s="8"/>
      <c r="BMA71" s="8"/>
      <c r="BMB71" s="8"/>
      <c r="BMC71" s="8"/>
      <c r="BMD71" s="8"/>
      <c r="BME71" s="8"/>
      <c r="BMF71" s="8"/>
      <c r="BMG71" s="8"/>
      <c r="BMH71" s="8"/>
      <c r="BMI71" s="8"/>
      <c r="BMJ71" s="8"/>
      <c r="BMK71" s="8"/>
      <c r="BML71" s="8"/>
      <c r="BMM71" s="8"/>
      <c r="BMN71" s="8"/>
      <c r="BMO71" s="8"/>
      <c r="BMP71" s="8"/>
      <c r="BMQ71" s="8"/>
      <c r="BMR71" s="8"/>
      <c r="BMS71" s="8"/>
      <c r="BMT71" s="8"/>
      <c r="BMU71" s="8"/>
      <c r="BMV71" s="8"/>
      <c r="BMW71" s="8"/>
      <c r="BMX71" s="8"/>
      <c r="BMY71" s="8"/>
      <c r="BMZ71" s="8"/>
      <c r="BNA71" s="8"/>
      <c r="BNB71" s="8"/>
      <c r="BNC71" s="8"/>
      <c r="BND71" s="8"/>
      <c r="BNE71" s="8"/>
      <c r="BNF71" s="8"/>
      <c r="BNG71" s="8"/>
      <c r="BNH71" s="8"/>
      <c r="BNI71" s="8"/>
      <c r="BNJ71" s="8"/>
      <c r="BNK71" s="8"/>
      <c r="BNL71" s="8"/>
      <c r="BNM71" s="8"/>
      <c r="BNN71" s="8"/>
      <c r="BNO71" s="8"/>
      <c r="BNP71" s="8"/>
      <c r="BNQ71" s="8"/>
      <c r="BNR71" s="8"/>
      <c r="BNS71" s="8"/>
      <c r="BNT71" s="8"/>
      <c r="BNU71" s="8"/>
      <c r="BNV71" s="8"/>
      <c r="BNW71" s="8"/>
      <c r="BNX71" s="8"/>
      <c r="BNY71" s="8"/>
      <c r="BNZ71" s="8"/>
      <c r="BOA71" s="8"/>
      <c r="BOB71" s="8"/>
      <c r="BOC71" s="8"/>
      <c r="BOD71" s="8"/>
      <c r="BOE71" s="8"/>
      <c r="BOF71" s="8"/>
      <c r="BOG71" s="8"/>
      <c r="BOH71" s="8"/>
      <c r="BOI71" s="8"/>
      <c r="BOJ71" s="8"/>
      <c r="BOK71" s="8"/>
      <c r="BOL71" s="8"/>
      <c r="BOM71" s="8"/>
      <c r="BON71" s="8"/>
      <c r="BOO71" s="8"/>
      <c r="BOP71" s="8"/>
      <c r="BOQ71" s="8"/>
      <c r="BOR71" s="8"/>
      <c r="BOS71" s="8"/>
      <c r="BOT71" s="8"/>
      <c r="BOU71" s="8"/>
      <c r="BOV71" s="8"/>
      <c r="BOW71" s="8"/>
      <c r="BOX71" s="8"/>
      <c r="BOY71" s="8"/>
      <c r="BOZ71" s="8"/>
      <c r="BPA71" s="8"/>
      <c r="BPB71" s="8"/>
      <c r="BPC71" s="8"/>
      <c r="BPD71" s="8"/>
      <c r="BPE71" s="8"/>
      <c r="BPF71" s="8"/>
      <c r="BPG71" s="8"/>
      <c r="BPH71" s="8"/>
      <c r="BPI71" s="8"/>
      <c r="BPJ71" s="8"/>
      <c r="BPK71" s="8"/>
      <c r="BPL71" s="8"/>
      <c r="BPM71" s="8"/>
      <c r="BPN71" s="8"/>
      <c r="BPO71" s="8"/>
      <c r="BPP71" s="8"/>
      <c r="BPQ71" s="8"/>
      <c r="BPR71" s="8"/>
      <c r="BPS71" s="8"/>
      <c r="BPT71" s="8"/>
      <c r="BPU71" s="8"/>
      <c r="BPV71" s="8"/>
      <c r="BPW71" s="8"/>
      <c r="BPX71" s="8"/>
      <c r="BPY71" s="8"/>
      <c r="BPZ71" s="8"/>
      <c r="BQA71" s="8"/>
      <c r="BQB71" s="8"/>
      <c r="BQC71" s="8"/>
      <c r="BQD71" s="8"/>
      <c r="BQE71" s="8"/>
      <c r="BQF71" s="8"/>
      <c r="BQG71" s="8"/>
      <c r="BQH71" s="8"/>
      <c r="BQI71" s="8"/>
      <c r="BQJ71" s="8"/>
      <c r="BQK71" s="8"/>
      <c r="BQL71" s="8"/>
      <c r="BQM71" s="8"/>
      <c r="BQN71" s="8"/>
      <c r="BQO71" s="8"/>
      <c r="BQP71" s="8"/>
      <c r="BQQ71" s="8"/>
      <c r="BQR71" s="8"/>
      <c r="BQS71" s="8"/>
      <c r="BQT71" s="8"/>
      <c r="BQU71" s="8"/>
      <c r="BQV71" s="8"/>
      <c r="BQW71" s="8"/>
      <c r="BQX71" s="8"/>
      <c r="BQY71" s="8"/>
      <c r="BQZ71" s="8"/>
      <c r="BRA71" s="8"/>
      <c r="BRB71" s="8"/>
      <c r="BRC71" s="8"/>
      <c r="BRD71" s="8"/>
      <c r="BRE71" s="8"/>
      <c r="BRF71" s="8"/>
      <c r="BRG71" s="8"/>
      <c r="BRH71" s="8"/>
      <c r="BRI71" s="8"/>
      <c r="BRJ71" s="8"/>
      <c r="BRK71" s="8"/>
      <c r="BRL71" s="8"/>
      <c r="BRM71" s="8"/>
      <c r="BRN71" s="8"/>
      <c r="BRO71" s="8"/>
      <c r="BRP71" s="8"/>
      <c r="BRQ71" s="8"/>
      <c r="BRR71" s="8"/>
      <c r="BRS71" s="8"/>
      <c r="BRT71" s="8"/>
      <c r="BRU71" s="8"/>
      <c r="BRV71" s="8"/>
      <c r="BRW71" s="8"/>
      <c r="BRX71" s="8"/>
      <c r="BRY71" s="8"/>
      <c r="BRZ71" s="8"/>
      <c r="BSA71" s="8"/>
      <c r="BSB71" s="8"/>
      <c r="BSC71" s="8"/>
      <c r="BSD71" s="8"/>
      <c r="BSE71" s="8"/>
      <c r="BSF71" s="8"/>
      <c r="BSG71" s="8"/>
      <c r="BSH71" s="8"/>
      <c r="BSI71" s="8"/>
      <c r="BSJ71" s="8"/>
      <c r="BSK71" s="8"/>
      <c r="BSL71" s="8"/>
      <c r="BSM71" s="8"/>
      <c r="BSN71" s="8"/>
      <c r="BSO71" s="8"/>
      <c r="BSP71" s="8"/>
      <c r="BSQ71" s="8"/>
      <c r="BSR71" s="8"/>
      <c r="BSS71" s="8"/>
      <c r="BST71" s="8"/>
      <c r="BSU71" s="8"/>
      <c r="BSV71" s="8"/>
      <c r="BSW71" s="8"/>
      <c r="BSX71" s="8"/>
      <c r="BSY71" s="8"/>
      <c r="BSZ71" s="8"/>
      <c r="BTA71" s="8"/>
      <c r="BTB71" s="8"/>
      <c r="BTC71" s="8"/>
      <c r="BTD71" s="8"/>
      <c r="BTE71" s="8"/>
      <c r="BTF71" s="8"/>
      <c r="BTG71" s="8"/>
      <c r="BTH71" s="8"/>
      <c r="BTI71" s="8"/>
      <c r="BTJ71" s="8"/>
      <c r="BTK71" s="8"/>
      <c r="BTL71" s="8"/>
      <c r="BTM71" s="8"/>
      <c r="BTN71" s="8"/>
      <c r="BTO71" s="8"/>
      <c r="BTP71" s="8"/>
      <c r="BTQ71" s="8"/>
      <c r="BTR71" s="8"/>
      <c r="BTS71" s="8"/>
      <c r="BTT71" s="8"/>
      <c r="BTU71" s="8"/>
      <c r="BTV71" s="8"/>
      <c r="BTW71" s="8"/>
      <c r="BTX71" s="8"/>
      <c r="BTY71" s="8"/>
      <c r="BTZ71" s="8"/>
      <c r="BUA71" s="8"/>
      <c r="BUB71" s="8"/>
      <c r="BUC71" s="8"/>
      <c r="BUD71" s="8"/>
      <c r="BUE71" s="8"/>
      <c r="BUF71" s="8"/>
      <c r="BUG71" s="8"/>
      <c r="BUH71" s="8"/>
      <c r="BUI71" s="8"/>
      <c r="BUJ71" s="8"/>
      <c r="BUK71" s="8"/>
      <c r="BUL71" s="8"/>
      <c r="BUM71" s="8"/>
      <c r="BUN71" s="8"/>
      <c r="BUO71" s="8"/>
      <c r="BUP71" s="8"/>
      <c r="BUQ71" s="8"/>
      <c r="BUR71" s="8"/>
      <c r="BUS71" s="8"/>
      <c r="BUT71" s="8"/>
      <c r="BUU71" s="8"/>
      <c r="BUV71" s="8"/>
      <c r="BUW71" s="8"/>
      <c r="BUX71" s="8"/>
      <c r="BUY71" s="8"/>
      <c r="BUZ71" s="8"/>
      <c r="BVA71" s="8"/>
      <c r="BVB71" s="8"/>
      <c r="BVC71" s="8"/>
      <c r="BVD71" s="8"/>
      <c r="BVE71" s="8"/>
      <c r="BVF71" s="8"/>
      <c r="BVG71" s="8"/>
      <c r="BVH71" s="8"/>
      <c r="BVI71" s="8"/>
      <c r="BVJ71" s="8"/>
      <c r="BVK71" s="8"/>
      <c r="BVL71" s="8"/>
      <c r="BVM71" s="8"/>
      <c r="BVN71" s="8"/>
      <c r="BVO71" s="8"/>
      <c r="BVP71" s="8"/>
      <c r="BVQ71" s="8"/>
      <c r="BVR71" s="8"/>
      <c r="BVS71" s="8"/>
      <c r="BVT71" s="8"/>
      <c r="BVU71" s="8"/>
      <c r="BVV71" s="8"/>
      <c r="BVW71" s="8"/>
      <c r="BVX71" s="8"/>
      <c r="BVY71" s="8"/>
      <c r="BVZ71" s="8"/>
      <c r="BWA71" s="8"/>
      <c r="BWB71" s="8"/>
      <c r="BWC71" s="8"/>
      <c r="BWD71" s="8"/>
      <c r="BWE71" s="8"/>
      <c r="BWF71" s="8"/>
      <c r="BWG71" s="8"/>
      <c r="BWH71" s="8"/>
      <c r="BWI71" s="8"/>
      <c r="BWJ71" s="8"/>
      <c r="BWK71" s="8"/>
      <c r="BWL71" s="8"/>
      <c r="BWM71" s="8"/>
      <c r="BWN71" s="8"/>
      <c r="BWO71" s="8"/>
      <c r="BWP71" s="8"/>
      <c r="BWQ71" s="8"/>
      <c r="BWR71" s="8"/>
      <c r="BWS71" s="8"/>
      <c r="BWT71" s="8"/>
      <c r="BWU71" s="8"/>
      <c r="BWV71" s="8"/>
      <c r="BWW71" s="8"/>
      <c r="BWX71" s="8"/>
      <c r="BWY71" s="8"/>
      <c r="BWZ71" s="8"/>
      <c r="BXA71" s="8"/>
      <c r="BXB71" s="8"/>
      <c r="BXC71" s="8"/>
      <c r="BXD71" s="8"/>
      <c r="BXE71" s="8"/>
      <c r="BXF71" s="8"/>
      <c r="BXG71" s="8"/>
      <c r="BXH71" s="8"/>
      <c r="BXI71" s="8"/>
      <c r="BXJ71" s="8"/>
      <c r="BXK71" s="8"/>
      <c r="BXL71" s="8"/>
      <c r="BXM71" s="8"/>
      <c r="BXN71" s="8"/>
      <c r="BXO71" s="8"/>
      <c r="BXP71" s="8"/>
      <c r="BXQ71" s="8"/>
      <c r="BXR71" s="8"/>
      <c r="BXS71" s="8"/>
      <c r="BXT71" s="8"/>
      <c r="BXU71" s="8"/>
      <c r="BXV71" s="8"/>
      <c r="BXW71" s="8"/>
      <c r="BXX71" s="8"/>
      <c r="BXY71" s="8"/>
      <c r="BXZ71" s="8"/>
      <c r="BYA71" s="8"/>
      <c r="BYB71" s="8"/>
      <c r="BYC71" s="8"/>
      <c r="BYD71" s="8"/>
      <c r="BYE71" s="8"/>
      <c r="BYF71" s="8"/>
      <c r="BYG71" s="8"/>
      <c r="BYH71" s="8"/>
      <c r="BYI71" s="8"/>
      <c r="BYJ71" s="8"/>
      <c r="BYK71" s="8"/>
      <c r="BYL71" s="8"/>
      <c r="BYM71" s="8"/>
      <c r="BYN71" s="8"/>
      <c r="BYO71" s="8"/>
      <c r="BYP71" s="8"/>
      <c r="BYQ71" s="8"/>
      <c r="BYR71" s="8"/>
      <c r="BYS71" s="8"/>
      <c r="BYT71" s="8"/>
      <c r="BYU71" s="8"/>
      <c r="BYV71" s="8"/>
      <c r="BYW71" s="8"/>
      <c r="BYX71" s="8"/>
      <c r="BYY71" s="8"/>
      <c r="BYZ71" s="8"/>
      <c r="BZA71" s="8"/>
      <c r="BZB71" s="8"/>
      <c r="BZC71" s="8"/>
      <c r="BZD71" s="8"/>
      <c r="BZE71" s="8"/>
      <c r="BZF71" s="8"/>
      <c r="BZG71" s="8"/>
      <c r="BZH71" s="8"/>
      <c r="BZI71" s="8"/>
      <c r="BZJ71" s="8"/>
      <c r="BZK71" s="8"/>
      <c r="BZL71" s="8"/>
      <c r="BZM71" s="8"/>
      <c r="BZN71" s="8"/>
      <c r="BZO71" s="8"/>
      <c r="BZP71" s="8"/>
      <c r="BZQ71" s="8"/>
      <c r="BZR71" s="8"/>
      <c r="BZS71" s="8"/>
      <c r="BZT71" s="8"/>
      <c r="BZU71" s="8"/>
      <c r="BZV71" s="8"/>
      <c r="BZW71" s="8"/>
      <c r="BZX71" s="8"/>
      <c r="BZY71" s="8"/>
      <c r="BZZ71" s="8"/>
      <c r="CAA71" s="8"/>
      <c r="CAB71" s="8"/>
      <c r="CAC71" s="8"/>
      <c r="CAD71" s="8"/>
      <c r="CAE71" s="8"/>
      <c r="CAF71" s="8"/>
      <c r="CAG71" s="8"/>
      <c r="CAH71" s="8"/>
      <c r="CAI71" s="8"/>
      <c r="CAJ71" s="8"/>
      <c r="CAK71" s="8"/>
      <c r="CAL71" s="8"/>
      <c r="CAM71" s="8"/>
      <c r="CAN71" s="8"/>
      <c r="CAO71" s="8"/>
      <c r="CAP71" s="8"/>
      <c r="CAQ71" s="8"/>
      <c r="CAR71" s="8"/>
      <c r="CAS71" s="8"/>
      <c r="CAT71" s="8"/>
      <c r="CAU71" s="8"/>
      <c r="CAV71" s="8"/>
      <c r="CAW71" s="8"/>
      <c r="CAX71" s="8"/>
      <c r="CAY71" s="8"/>
      <c r="CAZ71" s="8"/>
      <c r="CBA71" s="8"/>
      <c r="CBB71" s="8"/>
      <c r="CBC71" s="8"/>
      <c r="CBD71" s="8"/>
      <c r="CBE71" s="8"/>
      <c r="CBF71" s="8"/>
      <c r="CBG71" s="8"/>
      <c r="CBH71" s="8"/>
      <c r="CBI71" s="8"/>
      <c r="CBJ71" s="8"/>
      <c r="CBK71" s="8"/>
      <c r="CBL71" s="8"/>
      <c r="CBM71" s="8"/>
      <c r="CBN71" s="8"/>
      <c r="CBO71" s="8"/>
      <c r="CBP71" s="8"/>
      <c r="CBQ71" s="8"/>
      <c r="CBR71" s="8"/>
      <c r="CBS71" s="8"/>
      <c r="CBT71" s="8"/>
      <c r="CBU71" s="8"/>
      <c r="CBV71" s="8"/>
      <c r="CBW71" s="8"/>
      <c r="CBX71" s="8"/>
      <c r="CBY71" s="8"/>
      <c r="CBZ71" s="8"/>
      <c r="CCA71" s="8"/>
      <c r="CCB71" s="8"/>
      <c r="CCC71" s="8"/>
      <c r="CCD71" s="8"/>
      <c r="CCE71" s="8"/>
      <c r="CCF71" s="8"/>
      <c r="CCG71" s="8"/>
      <c r="CCH71" s="8"/>
      <c r="CCI71" s="8"/>
      <c r="CCJ71" s="8"/>
      <c r="CCK71" s="8"/>
      <c r="CCL71" s="8"/>
      <c r="CCM71" s="8"/>
      <c r="CCN71" s="8"/>
      <c r="CCO71" s="8"/>
      <c r="CCP71" s="8"/>
      <c r="CCQ71" s="8"/>
      <c r="CCR71" s="8"/>
      <c r="CCS71" s="8"/>
      <c r="CCT71" s="8"/>
      <c r="CCU71" s="8"/>
      <c r="CCV71" s="8"/>
      <c r="CCW71" s="8"/>
      <c r="CCX71" s="8"/>
      <c r="CCY71" s="8"/>
      <c r="CCZ71" s="8"/>
      <c r="CDA71" s="8"/>
      <c r="CDB71" s="8"/>
      <c r="CDC71" s="8"/>
      <c r="CDD71" s="8"/>
      <c r="CDE71" s="8"/>
      <c r="CDF71" s="8"/>
      <c r="CDG71" s="8"/>
      <c r="CDH71" s="8"/>
      <c r="CDI71" s="8"/>
      <c r="CDJ71" s="8"/>
      <c r="CDK71" s="8"/>
      <c r="CDL71" s="8"/>
      <c r="CDM71" s="8"/>
      <c r="CDN71" s="8"/>
      <c r="CDO71" s="8"/>
      <c r="CDP71" s="8"/>
      <c r="CDQ71" s="8"/>
      <c r="CDR71" s="8"/>
      <c r="CDS71" s="8"/>
      <c r="CDT71" s="8"/>
      <c r="CDU71" s="8"/>
      <c r="CDV71" s="8"/>
      <c r="CDW71" s="8"/>
      <c r="CDX71" s="8"/>
      <c r="CDY71" s="8"/>
      <c r="CDZ71" s="8"/>
      <c r="CEA71" s="8"/>
      <c r="CEB71" s="8"/>
      <c r="CEC71" s="8"/>
      <c r="CED71" s="8"/>
      <c r="CEE71" s="8"/>
      <c r="CEF71" s="8"/>
      <c r="CEG71" s="8"/>
      <c r="CEH71" s="8"/>
      <c r="CEI71" s="8"/>
      <c r="CEJ71" s="8"/>
      <c r="CEK71" s="8"/>
      <c r="CEL71" s="8"/>
      <c r="CEM71" s="8"/>
      <c r="CEN71" s="8"/>
      <c r="CEO71" s="8"/>
      <c r="CEP71" s="8"/>
      <c r="CEQ71" s="8"/>
      <c r="CER71" s="8"/>
      <c r="CES71" s="8"/>
      <c r="CET71" s="8"/>
      <c r="CEU71" s="8"/>
      <c r="CEV71" s="8"/>
      <c r="CEW71" s="8"/>
      <c r="CEX71" s="8"/>
      <c r="CEY71" s="8"/>
      <c r="CEZ71" s="8"/>
      <c r="CFA71" s="8"/>
      <c r="CFB71" s="8"/>
      <c r="CFC71" s="8"/>
      <c r="CFD71" s="8"/>
      <c r="CFE71" s="8"/>
      <c r="CFF71" s="8"/>
      <c r="CFG71" s="8"/>
      <c r="CFH71" s="8"/>
      <c r="CFI71" s="8"/>
      <c r="CFJ71" s="8"/>
      <c r="CFK71" s="8"/>
      <c r="CFL71" s="8"/>
      <c r="CFM71" s="8"/>
      <c r="CFN71" s="8"/>
      <c r="CFO71" s="8"/>
      <c r="CFP71" s="8"/>
      <c r="CFQ71" s="8"/>
      <c r="CFR71" s="8"/>
      <c r="CFS71" s="8"/>
      <c r="CFT71" s="8"/>
      <c r="CFU71" s="8"/>
      <c r="CFV71" s="8"/>
      <c r="CFW71" s="8"/>
      <c r="CFX71" s="8"/>
      <c r="CFY71" s="8"/>
      <c r="CFZ71" s="8"/>
      <c r="CGA71" s="8"/>
      <c r="CGB71" s="8"/>
      <c r="CGC71" s="8"/>
      <c r="CGD71" s="8"/>
      <c r="CGE71" s="8"/>
      <c r="CGF71" s="8"/>
      <c r="CGG71" s="8"/>
      <c r="CGH71" s="8"/>
      <c r="CGI71" s="8"/>
      <c r="CGJ71" s="8"/>
      <c r="CGK71" s="8"/>
      <c r="CGL71" s="8"/>
      <c r="CGM71" s="8"/>
      <c r="CGN71" s="8"/>
      <c r="CGO71" s="8"/>
      <c r="CGP71" s="8"/>
      <c r="CGQ71" s="8"/>
      <c r="CGR71" s="8"/>
      <c r="CGS71" s="8"/>
      <c r="CGT71" s="8"/>
      <c r="CGU71" s="8"/>
      <c r="CGV71" s="8"/>
      <c r="CGW71" s="8"/>
      <c r="CGX71" s="8"/>
      <c r="CGY71" s="8"/>
      <c r="CGZ71" s="8"/>
      <c r="CHA71" s="8"/>
      <c r="CHB71" s="8"/>
      <c r="CHC71" s="8"/>
      <c r="CHD71" s="8"/>
      <c r="CHE71" s="8"/>
      <c r="CHF71" s="8"/>
      <c r="CHG71" s="8"/>
      <c r="CHH71" s="8"/>
      <c r="CHI71" s="8"/>
      <c r="CHJ71" s="8"/>
      <c r="CHK71" s="8"/>
      <c r="CHL71" s="8"/>
      <c r="CHM71" s="8"/>
      <c r="CHN71" s="8"/>
      <c r="CHO71" s="8"/>
      <c r="CHP71" s="8"/>
      <c r="CHQ71" s="8"/>
      <c r="CHR71" s="8"/>
      <c r="CHS71" s="8"/>
      <c r="CHT71" s="8"/>
      <c r="CHU71" s="8"/>
      <c r="CHV71" s="8"/>
      <c r="CHW71" s="8"/>
      <c r="CHX71" s="8"/>
      <c r="CHY71" s="8"/>
      <c r="CHZ71" s="8"/>
      <c r="CIA71" s="8"/>
      <c r="CIB71" s="8"/>
      <c r="CIC71" s="8"/>
      <c r="CID71" s="8"/>
      <c r="CIE71" s="8"/>
      <c r="CIF71" s="8"/>
      <c r="CIG71" s="8"/>
      <c r="CIH71" s="8"/>
      <c r="CII71" s="8"/>
      <c r="CIJ71" s="8"/>
      <c r="CIK71" s="8"/>
      <c r="CIL71" s="8"/>
      <c r="CIM71" s="8"/>
      <c r="CIN71" s="8"/>
      <c r="CIO71" s="8"/>
      <c r="CIP71" s="8"/>
      <c r="CIQ71" s="8"/>
      <c r="CIR71" s="8"/>
      <c r="CIS71" s="8"/>
      <c r="CIT71" s="8"/>
      <c r="CIU71" s="8"/>
      <c r="CIV71" s="8"/>
      <c r="CIW71" s="8"/>
      <c r="CIX71" s="8"/>
      <c r="CIY71" s="8"/>
      <c r="CIZ71" s="8"/>
      <c r="CJA71" s="8"/>
      <c r="CJB71" s="8"/>
      <c r="CJC71" s="8"/>
      <c r="CJD71" s="8"/>
      <c r="CJE71" s="8"/>
      <c r="CJF71" s="8"/>
      <c r="CJG71" s="8"/>
      <c r="CJH71" s="8"/>
      <c r="CJI71" s="8"/>
      <c r="CJJ71" s="8"/>
      <c r="CJK71" s="8"/>
      <c r="CJL71" s="8"/>
      <c r="CJM71" s="8"/>
      <c r="CJN71" s="8"/>
      <c r="CJO71" s="8"/>
      <c r="CJP71" s="8"/>
      <c r="CJQ71" s="8"/>
      <c r="CJR71" s="8"/>
      <c r="CJS71" s="8"/>
      <c r="CJT71" s="8"/>
      <c r="CJU71" s="8"/>
      <c r="CJV71" s="8"/>
      <c r="CJW71" s="8"/>
      <c r="CJX71" s="8"/>
      <c r="CJY71" s="8"/>
      <c r="CJZ71" s="8"/>
      <c r="CKA71" s="8"/>
      <c r="CKB71" s="8"/>
      <c r="CKC71" s="8"/>
      <c r="CKD71" s="8"/>
      <c r="CKE71" s="8"/>
      <c r="CKF71" s="8"/>
      <c r="CKG71" s="8"/>
      <c r="CKH71" s="8"/>
      <c r="CKI71" s="8"/>
      <c r="CKJ71" s="8"/>
      <c r="CKK71" s="8"/>
      <c r="CKL71" s="8"/>
      <c r="CKM71" s="8"/>
      <c r="CKN71" s="8"/>
      <c r="CKO71" s="8"/>
      <c r="CKP71" s="8"/>
      <c r="CKQ71" s="8"/>
      <c r="CKR71" s="8"/>
      <c r="CKS71" s="8"/>
      <c r="CKT71" s="8"/>
      <c r="CKU71" s="8"/>
      <c r="CKV71" s="8"/>
      <c r="CKW71" s="8"/>
      <c r="CKX71" s="8"/>
      <c r="CKY71" s="8"/>
      <c r="CKZ71" s="8"/>
      <c r="CLA71" s="8"/>
      <c r="CLB71" s="8"/>
      <c r="CLC71" s="8"/>
      <c r="CLD71" s="8"/>
      <c r="CLE71" s="8"/>
      <c r="CLF71" s="8"/>
      <c r="CLG71" s="8"/>
      <c r="CLH71" s="8"/>
      <c r="CLI71" s="8"/>
      <c r="CLJ71" s="8"/>
      <c r="CLK71" s="8"/>
      <c r="CLL71" s="8"/>
      <c r="CLM71" s="8"/>
      <c r="CLN71" s="8"/>
      <c r="CLO71" s="8"/>
      <c r="CLP71" s="8"/>
      <c r="CLQ71" s="8"/>
      <c r="CLR71" s="8"/>
      <c r="CLS71" s="8"/>
      <c r="CLT71" s="8"/>
      <c r="CLU71" s="8"/>
      <c r="CLV71" s="8"/>
      <c r="CLW71" s="8"/>
      <c r="CLX71" s="8"/>
      <c r="CLY71" s="8"/>
      <c r="CLZ71" s="8"/>
      <c r="CMA71" s="8"/>
      <c r="CMB71" s="8"/>
      <c r="CMC71" s="8"/>
      <c r="CMD71" s="8"/>
      <c r="CME71" s="8"/>
      <c r="CMF71" s="8"/>
      <c r="CMG71" s="8"/>
      <c r="CMH71" s="8"/>
      <c r="CMI71" s="8"/>
      <c r="CMJ71" s="8"/>
      <c r="CMK71" s="8"/>
      <c r="CML71" s="8"/>
      <c r="CMM71" s="8"/>
      <c r="CMN71" s="8"/>
      <c r="CMO71" s="8"/>
      <c r="CMP71" s="8"/>
      <c r="CMQ71" s="8"/>
      <c r="CMR71" s="8"/>
      <c r="CMS71" s="8"/>
      <c r="CMT71" s="8"/>
      <c r="CMU71" s="8"/>
      <c r="CMV71" s="8"/>
      <c r="CMW71" s="8"/>
      <c r="CMX71" s="8"/>
      <c r="CMY71" s="8"/>
      <c r="CMZ71" s="8"/>
      <c r="CNA71" s="8"/>
      <c r="CNB71" s="8"/>
      <c r="CNC71" s="8"/>
      <c r="CND71" s="8"/>
      <c r="CNE71" s="8"/>
      <c r="CNF71" s="8"/>
      <c r="CNG71" s="8"/>
      <c r="CNH71" s="8"/>
      <c r="CNI71" s="8"/>
      <c r="CNJ71" s="8"/>
      <c r="CNK71" s="8"/>
      <c r="CNL71" s="8"/>
      <c r="CNM71" s="8"/>
      <c r="CNN71" s="8"/>
      <c r="CNO71" s="8"/>
      <c r="CNP71" s="8"/>
      <c r="CNQ71" s="8"/>
      <c r="CNR71" s="8"/>
      <c r="CNS71" s="8"/>
      <c r="CNT71" s="8"/>
      <c r="CNU71" s="8"/>
      <c r="CNV71" s="8"/>
      <c r="CNW71" s="8"/>
      <c r="CNX71" s="8"/>
      <c r="CNY71" s="8"/>
      <c r="CNZ71" s="8"/>
      <c r="COA71" s="8"/>
      <c r="COB71" s="8"/>
      <c r="COC71" s="8"/>
      <c r="COD71" s="8"/>
      <c r="COE71" s="8"/>
      <c r="COF71" s="8"/>
      <c r="COG71" s="8"/>
      <c r="COH71" s="8"/>
      <c r="COI71" s="8"/>
      <c r="COJ71" s="8"/>
      <c r="COK71" s="8"/>
      <c r="COL71" s="8"/>
      <c r="COM71" s="8"/>
      <c r="CON71" s="8"/>
      <c r="COO71" s="8"/>
      <c r="COP71" s="8"/>
      <c r="COQ71" s="8"/>
      <c r="COR71" s="8"/>
      <c r="COS71" s="8"/>
      <c r="COT71" s="8"/>
      <c r="COU71" s="8"/>
      <c r="COV71" s="8"/>
      <c r="COW71" s="8"/>
      <c r="COX71" s="8"/>
      <c r="COY71" s="8"/>
      <c r="COZ71" s="8"/>
      <c r="CPA71" s="8"/>
      <c r="CPB71" s="8"/>
      <c r="CPC71" s="8"/>
      <c r="CPD71" s="8"/>
      <c r="CPE71" s="8"/>
      <c r="CPF71" s="8"/>
      <c r="CPG71" s="8"/>
      <c r="CPH71" s="8"/>
      <c r="CPI71" s="8"/>
      <c r="CPJ71" s="8"/>
      <c r="CPK71" s="8"/>
      <c r="CPL71" s="8"/>
      <c r="CPM71" s="8"/>
      <c r="CPN71" s="8"/>
      <c r="CPO71" s="8"/>
      <c r="CPP71" s="8"/>
      <c r="CPQ71" s="8"/>
      <c r="CPR71" s="8"/>
      <c r="CPS71" s="8"/>
      <c r="CPT71" s="8"/>
      <c r="CPU71" s="8"/>
      <c r="CPV71" s="8"/>
      <c r="CPW71" s="8"/>
      <c r="CPX71" s="8"/>
      <c r="CPY71" s="8"/>
      <c r="CPZ71" s="8"/>
      <c r="CQA71" s="8"/>
      <c r="CQB71" s="8"/>
      <c r="CQC71" s="8"/>
      <c r="CQD71" s="8"/>
      <c r="CQE71" s="8"/>
      <c r="CQF71" s="8"/>
      <c r="CQG71" s="8"/>
      <c r="CQH71" s="8"/>
      <c r="CQI71" s="8"/>
      <c r="CQJ71" s="8"/>
      <c r="CQK71" s="8"/>
      <c r="CQL71" s="8"/>
      <c r="CQM71" s="8"/>
      <c r="CQN71" s="8"/>
      <c r="CQO71" s="8"/>
      <c r="CQP71" s="8"/>
      <c r="CQQ71" s="8"/>
      <c r="CQR71" s="8"/>
      <c r="CQS71" s="8"/>
      <c r="CQT71" s="8"/>
      <c r="CQU71" s="8"/>
      <c r="CQV71" s="8"/>
      <c r="CQW71" s="8"/>
      <c r="CQX71" s="8"/>
      <c r="CQY71" s="8"/>
      <c r="CQZ71" s="8"/>
      <c r="CRA71" s="8"/>
      <c r="CRB71" s="8"/>
      <c r="CRC71" s="8"/>
      <c r="CRD71" s="8"/>
      <c r="CRE71" s="8"/>
      <c r="CRF71" s="8"/>
      <c r="CRG71" s="8"/>
      <c r="CRH71" s="8"/>
      <c r="CRI71" s="8"/>
      <c r="CRJ71" s="8"/>
      <c r="CRK71" s="8"/>
      <c r="CRL71" s="8"/>
      <c r="CRM71" s="8"/>
      <c r="CRN71" s="8"/>
      <c r="CRO71" s="8"/>
      <c r="CRP71" s="8"/>
      <c r="CRQ71" s="8"/>
      <c r="CRR71" s="8"/>
      <c r="CRS71" s="8"/>
      <c r="CRT71" s="8"/>
      <c r="CRU71" s="8"/>
      <c r="CRV71" s="8"/>
      <c r="CRW71" s="8"/>
      <c r="CRX71" s="8"/>
      <c r="CRY71" s="8"/>
      <c r="CRZ71" s="8"/>
      <c r="CSA71" s="8"/>
      <c r="CSB71" s="8"/>
      <c r="CSC71" s="8"/>
      <c r="CSD71" s="8"/>
      <c r="CSE71" s="8"/>
      <c r="CSF71" s="8"/>
      <c r="CSG71" s="8"/>
      <c r="CSH71" s="8"/>
      <c r="CSI71" s="8"/>
      <c r="CSJ71" s="8"/>
      <c r="CSK71" s="8"/>
      <c r="CSL71" s="8"/>
      <c r="CSM71" s="8"/>
      <c r="CSN71" s="8"/>
      <c r="CSO71" s="8"/>
      <c r="CSP71" s="8"/>
      <c r="CSQ71" s="8"/>
      <c r="CSR71" s="8"/>
      <c r="CSS71" s="8"/>
      <c r="CST71" s="8"/>
      <c r="CSU71" s="8"/>
      <c r="CSV71" s="8"/>
      <c r="CSW71" s="8"/>
      <c r="CSX71" s="8"/>
      <c r="CSY71" s="8"/>
      <c r="CSZ71" s="8"/>
      <c r="CTA71" s="8"/>
      <c r="CTB71" s="8"/>
      <c r="CTC71" s="8"/>
      <c r="CTD71" s="8"/>
      <c r="CTE71" s="8"/>
      <c r="CTF71" s="8"/>
      <c r="CTG71" s="8"/>
      <c r="CTH71" s="8"/>
      <c r="CTI71" s="8"/>
      <c r="CTJ71" s="8"/>
      <c r="CTK71" s="8"/>
      <c r="CTL71" s="8"/>
      <c r="CTM71" s="8"/>
      <c r="CTN71" s="8"/>
      <c r="CTO71" s="8"/>
      <c r="CTP71" s="8"/>
      <c r="CTQ71" s="8"/>
      <c r="CTR71" s="8"/>
      <c r="CTS71" s="8"/>
      <c r="CTT71" s="8"/>
      <c r="CTU71" s="8"/>
      <c r="CTV71" s="8"/>
      <c r="CTW71" s="8"/>
      <c r="CTX71" s="8"/>
      <c r="CTY71" s="8"/>
      <c r="CTZ71" s="8"/>
      <c r="CUA71" s="8"/>
      <c r="CUB71" s="8"/>
      <c r="CUC71" s="8"/>
      <c r="CUD71" s="8"/>
      <c r="CUE71" s="8"/>
      <c r="CUF71" s="8"/>
      <c r="CUG71" s="8"/>
      <c r="CUH71" s="8"/>
      <c r="CUI71" s="8"/>
      <c r="CUJ71" s="8"/>
      <c r="CUK71" s="8"/>
      <c r="CUL71" s="8"/>
      <c r="CUM71" s="8"/>
      <c r="CUN71" s="8"/>
      <c r="CUO71" s="8"/>
      <c r="CUP71" s="8"/>
      <c r="CUQ71" s="8"/>
      <c r="CUR71" s="8"/>
      <c r="CUS71" s="8"/>
      <c r="CUT71" s="8"/>
      <c r="CUU71" s="8"/>
      <c r="CUV71" s="8"/>
      <c r="CUW71" s="8"/>
      <c r="CUX71" s="8"/>
      <c r="CUY71" s="8"/>
      <c r="CUZ71" s="8"/>
      <c r="CVA71" s="8"/>
      <c r="CVB71" s="8"/>
      <c r="CVC71" s="8"/>
      <c r="CVD71" s="8"/>
      <c r="CVE71" s="8"/>
      <c r="CVF71" s="8"/>
      <c r="CVG71" s="8"/>
      <c r="CVH71" s="8"/>
      <c r="CVI71" s="8"/>
      <c r="CVJ71" s="8"/>
      <c r="CVK71" s="8"/>
      <c r="CVL71" s="8"/>
      <c r="CVM71" s="8"/>
      <c r="CVN71" s="8"/>
      <c r="CVO71" s="8"/>
      <c r="CVP71" s="8"/>
      <c r="CVQ71" s="8"/>
      <c r="CVR71" s="8"/>
      <c r="CVS71" s="8"/>
      <c r="CVT71" s="8"/>
      <c r="CVU71" s="8"/>
      <c r="CVV71" s="8"/>
      <c r="CVW71" s="8"/>
      <c r="CVX71" s="8"/>
      <c r="CVY71" s="8"/>
      <c r="CVZ71" s="8"/>
      <c r="CWA71" s="8"/>
      <c r="CWB71" s="8"/>
      <c r="CWC71" s="8"/>
      <c r="CWD71" s="8"/>
      <c r="CWE71" s="8"/>
      <c r="CWF71" s="8"/>
      <c r="CWG71" s="8"/>
      <c r="CWH71" s="8"/>
      <c r="CWI71" s="8"/>
      <c r="CWJ71" s="8"/>
      <c r="CWK71" s="8"/>
      <c r="CWL71" s="8"/>
      <c r="CWM71" s="8"/>
      <c r="CWN71" s="8"/>
      <c r="CWO71" s="8"/>
      <c r="CWP71" s="8"/>
      <c r="CWQ71" s="8"/>
      <c r="CWR71" s="8"/>
      <c r="CWS71" s="8"/>
      <c r="CWT71" s="8"/>
      <c r="CWU71" s="8"/>
      <c r="CWV71" s="8"/>
      <c r="CWW71" s="8"/>
      <c r="CWX71" s="8"/>
      <c r="CWY71" s="8"/>
      <c r="CWZ71" s="8"/>
      <c r="CXA71" s="8"/>
      <c r="CXB71" s="8"/>
      <c r="CXC71" s="8"/>
      <c r="CXD71" s="8"/>
      <c r="CXE71" s="8"/>
      <c r="CXF71" s="8"/>
      <c r="CXG71" s="8"/>
      <c r="CXH71" s="8"/>
      <c r="CXI71" s="8"/>
      <c r="CXJ71" s="8"/>
      <c r="CXK71" s="8"/>
      <c r="CXL71" s="8"/>
      <c r="CXM71" s="8"/>
      <c r="CXN71" s="8"/>
      <c r="CXO71" s="8"/>
      <c r="CXP71" s="8"/>
      <c r="CXQ71" s="8"/>
      <c r="CXR71" s="8"/>
      <c r="CXS71" s="8"/>
      <c r="CXT71" s="8"/>
      <c r="CXU71" s="8"/>
      <c r="CXV71" s="8"/>
      <c r="CXW71" s="8"/>
      <c r="CXX71" s="8"/>
      <c r="CXY71" s="8"/>
      <c r="CXZ71" s="8"/>
      <c r="CYA71" s="8"/>
      <c r="CYB71" s="8"/>
      <c r="CYC71" s="8"/>
      <c r="CYD71" s="8"/>
      <c r="CYE71" s="8"/>
      <c r="CYF71" s="8"/>
      <c r="CYG71" s="8"/>
      <c r="CYH71" s="8"/>
      <c r="CYI71" s="8"/>
      <c r="CYJ71" s="8"/>
      <c r="CYK71" s="8"/>
      <c r="CYL71" s="8"/>
      <c r="CYM71" s="8"/>
      <c r="CYN71" s="8"/>
      <c r="CYO71" s="8"/>
      <c r="CYP71" s="8"/>
      <c r="CYQ71" s="8"/>
      <c r="CYR71" s="8"/>
      <c r="CYS71" s="8"/>
      <c r="CYT71" s="8"/>
      <c r="CYU71" s="8"/>
      <c r="CYV71" s="8"/>
      <c r="CYW71" s="8"/>
      <c r="CYX71" s="8"/>
      <c r="CYY71" s="8"/>
      <c r="CYZ71" s="8"/>
      <c r="CZA71" s="8"/>
      <c r="CZB71" s="8"/>
      <c r="CZC71" s="8"/>
      <c r="CZD71" s="8"/>
      <c r="CZE71" s="8"/>
      <c r="CZF71" s="8"/>
      <c r="CZG71" s="8"/>
      <c r="CZH71" s="8"/>
      <c r="CZI71" s="8"/>
      <c r="CZJ71" s="8"/>
      <c r="CZK71" s="8"/>
      <c r="CZL71" s="8"/>
      <c r="CZM71" s="8"/>
      <c r="CZN71" s="8"/>
      <c r="CZO71" s="8"/>
      <c r="CZP71" s="8"/>
      <c r="CZQ71" s="8"/>
      <c r="CZR71" s="8"/>
      <c r="CZS71" s="8"/>
      <c r="CZT71" s="8"/>
      <c r="CZU71" s="8"/>
      <c r="CZV71" s="8"/>
      <c r="CZW71" s="8"/>
      <c r="CZX71" s="8"/>
      <c r="CZY71" s="8"/>
      <c r="CZZ71" s="8"/>
      <c r="DAA71" s="8"/>
      <c r="DAB71" s="8"/>
      <c r="DAC71" s="8"/>
      <c r="DAD71" s="8"/>
      <c r="DAE71" s="8"/>
      <c r="DAF71" s="8"/>
      <c r="DAG71" s="8"/>
      <c r="DAH71" s="8"/>
      <c r="DAI71" s="8"/>
      <c r="DAJ71" s="8"/>
      <c r="DAK71" s="8"/>
      <c r="DAL71" s="8"/>
      <c r="DAM71" s="8"/>
      <c r="DAN71" s="8"/>
      <c r="DAO71" s="8"/>
      <c r="DAP71" s="8"/>
      <c r="DAQ71" s="8"/>
      <c r="DAR71" s="8"/>
      <c r="DAS71" s="8"/>
      <c r="DAT71" s="8"/>
      <c r="DAU71" s="8"/>
      <c r="DAV71" s="8"/>
      <c r="DAW71" s="8"/>
      <c r="DAX71" s="8"/>
      <c r="DAY71" s="8"/>
      <c r="DAZ71" s="8"/>
      <c r="DBA71" s="8"/>
      <c r="DBB71" s="8"/>
      <c r="DBC71" s="8"/>
      <c r="DBD71" s="8"/>
      <c r="DBE71" s="8"/>
      <c r="DBF71" s="8"/>
      <c r="DBG71" s="8"/>
      <c r="DBH71" s="8"/>
      <c r="DBI71" s="8"/>
      <c r="DBJ71" s="8"/>
      <c r="DBK71" s="8"/>
      <c r="DBL71" s="8"/>
      <c r="DBM71" s="8"/>
      <c r="DBN71" s="8"/>
      <c r="DBO71" s="8"/>
      <c r="DBP71" s="8"/>
      <c r="DBQ71" s="8"/>
      <c r="DBR71" s="8"/>
      <c r="DBS71" s="8"/>
      <c r="DBT71" s="8"/>
      <c r="DBU71" s="8"/>
      <c r="DBV71" s="8"/>
      <c r="DBW71" s="8"/>
      <c r="DBX71" s="8"/>
      <c r="DBY71" s="8"/>
      <c r="DBZ71" s="8"/>
      <c r="DCA71" s="8"/>
      <c r="DCB71" s="8"/>
      <c r="DCC71" s="8"/>
      <c r="DCD71" s="8"/>
      <c r="DCE71" s="8"/>
      <c r="DCF71" s="8"/>
      <c r="DCG71" s="8"/>
      <c r="DCH71" s="8"/>
      <c r="DCI71" s="8"/>
      <c r="DCJ71" s="8"/>
      <c r="DCK71" s="8"/>
      <c r="DCL71" s="8"/>
      <c r="DCM71" s="8"/>
      <c r="DCN71" s="8"/>
      <c r="DCO71" s="8"/>
      <c r="DCP71" s="8"/>
      <c r="DCQ71" s="8"/>
      <c r="DCR71" s="8"/>
      <c r="DCS71" s="8"/>
      <c r="DCT71" s="8"/>
      <c r="DCU71" s="8"/>
      <c r="DCV71" s="8"/>
      <c r="DCW71" s="8"/>
      <c r="DCX71" s="8"/>
      <c r="DCY71" s="8"/>
      <c r="DCZ71" s="8"/>
      <c r="DDA71" s="8"/>
      <c r="DDB71" s="8"/>
      <c r="DDC71" s="8"/>
      <c r="DDD71" s="8"/>
      <c r="DDE71" s="8"/>
      <c r="DDF71" s="8"/>
      <c r="DDG71" s="8"/>
      <c r="DDH71" s="8"/>
      <c r="DDI71" s="8"/>
      <c r="DDJ71" s="8"/>
      <c r="DDK71" s="8"/>
      <c r="DDL71" s="8"/>
      <c r="DDM71" s="8"/>
      <c r="DDN71" s="8"/>
      <c r="DDO71" s="8"/>
      <c r="DDP71" s="8"/>
      <c r="DDQ71" s="8"/>
      <c r="DDR71" s="8"/>
      <c r="DDS71" s="8"/>
      <c r="DDT71" s="8"/>
      <c r="DDU71" s="8"/>
      <c r="DDV71" s="8"/>
      <c r="DDW71" s="8"/>
      <c r="DDX71" s="8"/>
      <c r="DDY71" s="8"/>
      <c r="DDZ71" s="8"/>
      <c r="DEA71" s="8"/>
      <c r="DEB71" s="8"/>
      <c r="DEC71" s="8"/>
      <c r="DED71" s="8"/>
      <c r="DEE71" s="8"/>
      <c r="DEF71" s="8"/>
      <c r="DEG71" s="8"/>
      <c r="DEH71" s="8"/>
      <c r="DEI71" s="8"/>
      <c r="DEJ71" s="8"/>
      <c r="DEK71" s="8"/>
      <c r="DEL71" s="8"/>
      <c r="DEM71" s="8"/>
      <c r="DEN71" s="8"/>
      <c r="DEO71" s="8"/>
      <c r="DEP71" s="8"/>
      <c r="DEQ71" s="8"/>
      <c r="DER71" s="8"/>
      <c r="DES71" s="8"/>
      <c r="DET71" s="8"/>
      <c r="DEU71" s="8"/>
      <c r="DEV71" s="8"/>
      <c r="DEW71" s="8"/>
      <c r="DEX71" s="8"/>
      <c r="DEY71" s="8"/>
      <c r="DEZ71" s="8"/>
      <c r="DFA71" s="8"/>
      <c r="DFB71" s="8"/>
      <c r="DFC71" s="8"/>
      <c r="DFD71" s="8"/>
      <c r="DFE71" s="8"/>
      <c r="DFF71" s="8"/>
      <c r="DFG71" s="8"/>
      <c r="DFH71" s="8"/>
      <c r="DFI71" s="8"/>
      <c r="DFJ71" s="8"/>
      <c r="DFK71" s="8"/>
      <c r="DFL71" s="8"/>
      <c r="DFM71" s="8"/>
      <c r="DFN71" s="8"/>
      <c r="DFO71" s="8"/>
      <c r="DFP71" s="8"/>
      <c r="DFQ71" s="8"/>
      <c r="DFR71" s="8"/>
      <c r="DFS71" s="8"/>
      <c r="DFT71" s="8"/>
      <c r="DFU71" s="8"/>
      <c r="DFV71" s="8"/>
      <c r="DFW71" s="8"/>
      <c r="DFX71" s="8"/>
      <c r="DFY71" s="8"/>
      <c r="DFZ71" s="8"/>
      <c r="DGA71" s="8"/>
      <c r="DGB71" s="8"/>
      <c r="DGC71" s="8"/>
      <c r="DGD71" s="8"/>
      <c r="DGE71" s="8"/>
      <c r="DGF71" s="8"/>
      <c r="DGG71" s="8"/>
      <c r="DGH71" s="8"/>
      <c r="DGI71" s="8"/>
      <c r="DGJ71" s="8"/>
      <c r="DGK71" s="8"/>
      <c r="DGL71" s="8"/>
      <c r="DGM71" s="8"/>
      <c r="DGN71" s="8"/>
      <c r="DGO71" s="8"/>
      <c r="DGP71" s="8"/>
      <c r="DGQ71" s="8"/>
      <c r="DGR71" s="8"/>
      <c r="DGS71" s="8"/>
      <c r="DGT71" s="8"/>
      <c r="DGU71" s="8"/>
      <c r="DGV71" s="8"/>
      <c r="DGW71" s="8"/>
      <c r="DGX71" s="8"/>
      <c r="DGY71" s="8"/>
      <c r="DGZ71" s="8"/>
      <c r="DHA71" s="8"/>
      <c r="DHB71" s="8"/>
      <c r="DHC71" s="8"/>
      <c r="DHD71" s="8"/>
      <c r="DHE71" s="8"/>
      <c r="DHF71" s="8"/>
      <c r="DHG71" s="8"/>
      <c r="DHH71" s="8"/>
      <c r="DHI71" s="8"/>
      <c r="DHJ71" s="8"/>
      <c r="DHK71" s="8"/>
      <c r="DHL71" s="8"/>
      <c r="DHM71" s="8"/>
      <c r="DHN71" s="8"/>
      <c r="DHO71" s="8"/>
      <c r="DHP71" s="8"/>
      <c r="DHQ71" s="8"/>
      <c r="DHR71" s="8"/>
      <c r="DHS71" s="8"/>
      <c r="DHT71" s="8"/>
      <c r="DHU71" s="8"/>
      <c r="DHV71" s="8"/>
      <c r="DHW71" s="8"/>
      <c r="DHX71" s="8"/>
      <c r="DHY71" s="8"/>
      <c r="DHZ71" s="8"/>
      <c r="DIA71" s="8"/>
      <c r="DIB71" s="8"/>
      <c r="DIC71" s="8"/>
      <c r="DID71" s="8"/>
      <c r="DIE71" s="8"/>
      <c r="DIF71" s="8"/>
      <c r="DIG71" s="8"/>
      <c r="DIH71" s="8"/>
      <c r="DII71" s="8"/>
      <c r="DIJ71" s="8"/>
      <c r="DIK71" s="8"/>
      <c r="DIL71" s="8"/>
      <c r="DIM71" s="8"/>
      <c r="DIN71" s="8"/>
      <c r="DIO71" s="8"/>
      <c r="DIP71" s="8"/>
      <c r="DIQ71" s="8"/>
      <c r="DIR71" s="8"/>
      <c r="DIS71" s="8"/>
      <c r="DIT71" s="8"/>
      <c r="DIU71" s="8"/>
      <c r="DIV71" s="8"/>
      <c r="DIW71" s="8"/>
      <c r="DIX71" s="8"/>
      <c r="DIY71" s="8"/>
      <c r="DIZ71" s="8"/>
      <c r="DJA71" s="8"/>
      <c r="DJB71" s="8"/>
      <c r="DJC71" s="8"/>
      <c r="DJD71" s="8"/>
      <c r="DJE71" s="8"/>
      <c r="DJF71" s="8"/>
      <c r="DJG71" s="8"/>
      <c r="DJH71" s="8"/>
      <c r="DJI71" s="8"/>
      <c r="DJJ71" s="8"/>
      <c r="DJK71" s="8"/>
      <c r="DJL71" s="8"/>
      <c r="DJM71" s="8"/>
      <c r="DJN71" s="8"/>
      <c r="DJO71" s="8"/>
      <c r="DJP71" s="8"/>
      <c r="DJQ71" s="8"/>
      <c r="DJR71" s="8"/>
      <c r="DJS71" s="8"/>
      <c r="DJT71" s="8"/>
      <c r="DJU71" s="8"/>
      <c r="DJV71" s="8"/>
      <c r="DJW71" s="8"/>
      <c r="DJX71" s="8"/>
      <c r="DJY71" s="8"/>
      <c r="DJZ71" s="8"/>
      <c r="DKA71" s="8"/>
      <c r="DKB71" s="8"/>
      <c r="DKC71" s="8"/>
      <c r="DKD71" s="8"/>
      <c r="DKE71" s="8"/>
      <c r="DKF71" s="8"/>
      <c r="DKG71" s="8"/>
      <c r="DKH71" s="8"/>
      <c r="DKI71" s="8"/>
      <c r="DKJ71" s="8"/>
      <c r="DKK71" s="8"/>
      <c r="DKL71" s="8"/>
      <c r="DKM71" s="8"/>
      <c r="DKN71" s="8"/>
      <c r="DKO71" s="8"/>
      <c r="DKP71" s="8"/>
      <c r="DKQ71" s="8"/>
      <c r="DKR71" s="8"/>
      <c r="DKS71" s="8"/>
      <c r="DKT71" s="8"/>
      <c r="DKU71" s="8"/>
      <c r="DKV71" s="8"/>
      <c r="DKW71" s="8"/>
      <c r="DKX71" s="8"/>
      <c r="DKY71" s="8"/>
      <c r="DKZ71" s="8"/>
      <c r="DLA71" s="8"/>
      <c r="DLB71" s="8"/>
      <c r="DLC71" s="8"/>
      <c r="DLD71" s="8"/>
      <c r="DLE71" s="8"/>
      <c r="DLF71" s="8"/>
      <c r="DLG71" s="8"/>
      <c r="DLH71" s="8"/>
      <c r="DLI71" s="8"/>
      <c r="DLJ71" s="8"/>
      <c r="DLK71" s="8"/>
      <c r="DLL71" s="8"/>
      <c r="DLM71" s="8"/>
      <c r="DLN71" s="8"/>
      <c r="DLO71" s="8"/>
      <c r="DLP71" s="8"/>
      <c r="DLQ71" s="8"/>
      <c r="DLR71" s="8"/>
      <c r="DLS71" s="8"/>
      <c r="DLT71" s="8"/>
      <c r="DLU71" s="8"/>
      <c r="DLV71" s="8"/>
      <c r="DLW71" s="8"/>
      <c r="DLX71" s="8"/>
      <c r="DLY71" s="8"/>
      <c r="DLZ71" s="8"/>
      <c r="DMA71" s="8"/>
      <c r="DMB71" s="8"/>
      <c r="DMC71" s="8"/>
      <c r="DMD71" s="8"/>
      <c r="DME71" s="8"/>
      <c r="DMF71" s="8"/>
      <c r="DMG71" s="8"/>
      <c r="DMH71" s="8"/>
      <c r="DMI71" s="8"/>
      <c r="DMJ71" s="8"/>
      <c r="DMK71" s="8"/>
      <c r="DML71" s="8"/>
      <c r="DMM71" s="8"/>
      <c r="DMN71" s="8"/>
      <c r="DMO71" s="8"/>
      <c r="DMP71" s="8"/>
      <c r="DMQ71" s="8"/>
      <c r="DMR71" s="8"/>
      <c r="DMS71" s="8"/>
      <c r="DMT71" s="8"/>
      <c r="DMU71" s="8"/>
      <c r="DMV71" s="8"/>
      <c r="DMW71" s="8"/>
      <c r="DMX71" s="8"/>
      <c r="DMY71" s="8"/>
      <c r="DMZ71" s="8"/>
      <c r="DNA71" s="8"/>
      <c r="DNB71" s="8"/>
      <c r="DNC71" s="8"/>
      <c r="DND71" s="8"/>
      <c r="DNE71" s="8"/>
      <c r="DNF71" s="8"/>
      <c r="DNG71" s="8"/>
      <c r="DNH71" s="8"/>
      <c r="DNI71" s="8"/>
      <c r="DNJ71" s="8"/>
      <c r="DNK71" s="8"/>
      <c r="DNL71" s="8"/>
      <c r="DNM71" s="8"/>
      <c r="DNN71" s="8"/>
      <c r="DNO71" s="8"/>
      <c r="DNP71" s="8"/>
      <c r="DNQ71" s="8"/>
      <c r="DNR71" s="8"/>
      <c r="DNS71" s="8"/>
      <c r="DNT71" s="8"/>
      <c r="DNU71" s="8"/>
      <c r="DNV71" s="8"/>
      <c r="DNW71" s="8"/>
      <c r="DNX71" s="8"/>
      <c r="DNY71" s="8"/>
      <c r="DNZ71" s="8"/>
      <c r="DOA71" s="8"/>
      <c r="DOB71" s="8"/>
      <c r="DOC71" s="8"/>
      <c r="DOD71" s="8"/>
      <c r="DOE71" s="8"/>
      <c r="DOF71" s="8"/>
      <c r="DOG71" s="8"/>
      <c r="DOH71" s="8"/>
      <c r="DOI71" s="8"/>
      <c r="DOJ71" s="8"/>
      <c r="DOK71" s="8"/>
      <c r="DOL71" s="8"/>
      <c r="DOM71" s="8"/>
      <c r="DON71" s="8"/>
      <c r="DOO71" s="8"/>
      <c r="DOP71" s="8"/>
      <c r="DOQ71" s="8"/>
      <c r="DOR71" s="8"/>
      <c r="DOS71" s="8"/>
      <c r="DOT71" s="8"/>
      <c r="DOU71" s="8"/>
      <c r="DOV71" s="8"/>
      <c r="DOW71" s="8"/>
      <c r="DOX71" s="8"/>
      <c r="DOY71" s="8"/>
      <c r="DOZ71" s="8"/>
      <c r="DPA71" s="8"/>
      <c r="DPB71" s="8"/>
      <c r="DPC71" s="8"/>
      <c r="DPD71" s="8"/>
      <c r="DPE71" s="8"/>
      <c r="DPF71" s="8"/>
      <c r="DPG71" s="8"/>
      <c r="DPH71" s="8"/>
      <c r="DPI71" s="8"/>
      <c r="DPJ71" s="8"/>
      <c r="DPK71" s="8"/>
      <c r="DPL71" s="8"/>
      <c r="DPM71" s="8"/>
      <c r="DPN71" s="8"/>
      <c r="DPO71" s="8"/>
      <c r="DPP71" s="8"/>
      <c r="DPQ71" s="8"/>
      <c r="DPR71" s="8"/>
      <c r="DPS71" s="8"/>
      <c r="DPT71" s="8"/>
      <c r="DPU71" s="8"/>
      <c r="DPV71" s="8"/>
      <c r="DPW71" s="8"/>
      <c r="DPX71" s="8"/>
      <c r="DPY71" s="8"/>
      <c r="DPZ71" s="8"/>
      <c r="DQA71" s="8"/>
      <c r="DQB71" s="8"/>
      <c r="DQC71" s="8"/>
      <c r="DQD71" s="8"/>
      <c r="DQE71" s="8"/>
      <c r="DQF71" s="8"/>
      <c r="DQG71" s="8"/>
      <c r="DQH71" s="8"/>
      <c r="DQI71" s="8"/>
      <c r="DQJ71" s="8"/>
      <c r="DQK71" s="8"/>
      <c r="DQL71" s="8"/>
      <c r="DQM71" s="8"/>
      <c r="DQN71" s="8"/>
      <c r="DQO71" s="8"/>
      <c r="DQP71" s="8"/>
      <c r="DQQ71" s="8"/>
      <c r="DQR71" s="8"/>
      <c r="DQS71" s="8"/>
      <c r="DQT71" s="8"/>
      <c r="DQU71" s="8"/>
      <c r="DQV71" s="8"/>
      <c r="DQW71" s="8"/>
      <c r="DQX71" s="8"/>
      <c r="DQY71" s="8"/>
      <c r="DQZ71" s="8"/>
      <c r="DRA71" s="8"/>
      <c r="DRB71" s="8"/>
      <c r="DRC71" s="8"/>
      <c r="DRD71" s="8"/>
      <c r="DRE71" s="8"/>
      <c r="DRF71" s="8"/>
      <c r="DRG71" s="8"/>
      <c r="DRH71" s="8"/>
      <c r="DRI71" s="8"/>
      <c r="DRJ71" s="8"/>
      <c r="DRK71" s="8"/>
      <c r="DRL71" s="8"/>
      <c r="DRM71" s="8"/>
      <c r="DRN71" s="8"/>
      <c r="DRO71" s="8"/>
      <c r="DRP71" s="8"/>
      <c r="DRQ71" s="8"/>
      <c r="DRR71" s="8"/>
      <c r="DRS71" s="8"/>
      <c r="DRT71" s="8"/>
      <c r="DRU71" s="8"/>
      <c r="DRV71" s="8"/>
      <c r="DRW71" s="8"/>
      <c r="DRX71" s="8"/>
      <c r="DRY71" s="8"/>
      <c r="DRZ71" s="8"/>
      <c r="DSA71" s="8"/>
      <c r="DSB71" s="8"/>
      <c r="DSC71" s="8"/>
      <c r="DSD71" s="8"/>
      <c r="DSE71" s="8"/>
      <c r="DSF71" s="8"/>
      <c r="DSG71" s="8"/>
      <c r="DSH71" s="8"/>
      <c r="DSI71" s="8"/>
      <c r="DSJ71" s="8"/>
      <c r="DSK71" s="8"/>
      <c r="DSL71" s="8"/>
      <c r="DSM71" s="8"/>
      <c r="DSN71" s="8"/>
      <c r="DSO71" s="8"/>
      <c r="DSP71" s="8"/>
      <c r="DSQ71" s="8"/>
      <c r="DSR71" s="8"/>
      <c r="DSS71" s="8"/>
      <c r="DST71" s="8"/>
      <c r="DSU71" s="8"/>
      <c r="DSV71" s="8"/>
      <c r="DSW71" s="8"/>
      <c r="DSX71" s="8"/>
      <c r="DSY71" s="8"/>
      <c r="DSZ71" s="8"/>
      <c r="DTA71" s="8"/>
      <c r="DTB71" s="8"/>
      <c r="DTC71" s="8"/>
      <c r="DTD71" s="8"/>
      <c r="DTE71" s="8"/>
      <c r="DTF71" s="8"/>
      <c r="DTG71" s="8"/>
      <c r="DTH71" s="8"/>
      <c r="DTI71" s="8"/>
      <c r="DTJ71" s="8"/>
      <c r="DTK71" s="8"/>
      <c r="DTL71" s="8"/>
      <c r="DTM71" s="8"/>
      <c r="DTN71" s="8"/>
      <c r="DTO71" s="8"/>
      <c r="DTP71" s="8"/>
      <c r="DTQ71" s="8"/>
      <c r="DTR71" s="8"/>
      <c r="DTS71" s="8"/>
      <c r="DTT71" s="8"/>
      <c r="DTU71" s="8"/>
      <c r="DTV71" s="8"/>
      <c r="DTW71" s="8"/>
      <c r="DTX71" s="8"/>
      <c r="DTY71" s="8"/>
      <c r="DTZ71" s="8"/>
      <c r="DUA71" s="8"/>
      <c r="DUB71" s="8"/>
      <c r="DUC71" s="8"/>
      <c r="DUD71" s="8"/>
      <c r="DUE71" s="8"/>
      <c r="DUF71" s="8"/>
      <c r="DUG71" s="8"/>
      <c r="DUH71" s="8"/>
      <c r="DUI71" s="8"/>
      <c r="DUJ71" s="8"/>
      <c r="DUK71" s="8"/>
      <c r="DUL71" s="8"/>
      <c r="DUM71" s="8"/>
      <c r="DUN71" s="8"/>
      <c r="DUO71" s="8"/>
      <c r="DUP71" s="8"/>
      <c r="DUQ71" s="8"/>
      <c r="DUR71" s="8"/>
      <c r="DUS71" s="8"/>
      <c r="DUT71" s="8"/>
      <c r="DUU71" s="8"/>
      <c r="DUV71" s="8"/>
      <c r="DUW71" s="8"/>
      <c r="DUX71" s="8"/>
      <c r="DUY71" s="8"/>
      <c r="DUZ71" s="8"/>
      <c r="DVA71" s="8"/>
      <c r="DVB71" s="8"/>
      <c r="DVC71" s="8"/>
      <c r="DVD71" s="8"/>
      <c r="DVE71" s="8"/>
      <c r="DVF71" s="8"/>
      <c r="DVG71" s="8"/>
      <c r="DVH71" s="8"/>
      <c r="DVI71" s="8"/>
      <c r="DVJ71" s="8"/>
      <c r="DVK71" s="8"/>
      <c r="DVL71" s="8"/>
      <c r="DVM71" s="8"/>
      <c r="DVN71" s="8"/>
      <c r="DVO71" s="8"/>
      <c r="DVP71" s="8"/>
      <c r="DVQ71" s="8"/>
      <c r="DVR71" s="8"/>
      <c r="DVS71" s="8"/>
      <c r="DVT71" s="8"/>
      <c r="DVU71" s="8"/>
      <c r="DVV71" s="8"/>
      <c r="DVW71" s="8"/>
      <c r="DVX71" s="8"/>
      <c r="DVY71" s="8"/>
      <c r="DVZ71" s="8"/>
      <c r="DWA71" s="8"/>
      <c r="DWB71" s="8"/>
      <c r="DWC71" s="8"/>
      <c r="DWD71" s="8"/>
      <c r="DWE71" s="8"/>
      <c r="DWF71" s="8"/>
      <c r="DWG71" s="8"/>
      <c r="DWH71" s="8"/>
      <c r="DWI71" s="8"/>
      <c r="DWJ71" s="8"/>
      <c r="DWK71" s="8"/>
      <c r="DWL71" s="8"/>
      <c r="DWM71" s="8"/>
      <c r="DWN71" s="8"/>
      <c r="DWO71" s="8"/>
      <c r="DWP71" s="8"/>
      <c r="DWQ71" s="8"/>
      <c r="DWR71" s="8"/>
      <c r="DWS71" s="8"/>
      <c r="DWT71" s="8"/>
      <c r="DWU71" s="8"/>
      <c r="DWV71" s="8"/>
      <c r="DWW71" s="8"/>
      <c r="DWX71" s="8"/>
      <c r="DWY71" s="8"/>
      <c r="DWZ71" s="8"/>
      <c r="DXA71" s="8"/>
      <c r="DXB71" s="8"/>
      <c r="DXC71" s="8"/>
      <c r="DXD71" s="8"/>
      <c r="DXE71" s="8"/>
      <c r="DXF71" s="8"/>
      <c r="DXG71" s="8"/>
      <c r="DXH71" s="8"/>
      <c r="DXI71" s="8"/>
      <c r="DXJ71" s="8"/>
      <c r="DXK71" s="8"/>
      <c r="DXL71" s="8"/>
      <c r="DXM71" s="8"/>
      <c r="DXN71" s="8"/>
      <c r="DXO71" s="8"/>
      <c r="DXP71" s="8"/>
      <c r="DXQ71" s="8"/>
      <c r="DXR71" s="8"/>
      <c r="DXS71" s="8"/>
      <c r="DXT71" s="8"/>
      <c r="DXU71" s="8"/>
      <c r="DXV71" s="8"/>
      <c r="DXW71" s="8"/>
      <c r="DXX71" s="8"/>
      <c r="DXY71" s="8"/>
      <c r="DXZ71" s="8"/>
      <c r="DYA71" s="8"/>
      <c r="DYB71" s="8"/>
      <c r="DYC71" s="8"/>
      <c r="DYD71" s="8"/>
      <c r="DYE71" s="8"/>
      <c r="DYF71" s="8"/>
      <c r="DYG71" s="8"/>
      <c r="DYH71" s="8"/>
      <c r="DYI71" s="8"/>
      <c r="DYJ71" s="8"/>
      <c r="DYK71" s="8"/>
      <c r="DYL71" s="8"/>
      <c r="DYM71" s="8"/>
      <c r="DYN71" s="8"/>
      <c r="DYO71" s="8"/>
      <c r="DYP71" s="8"/>
      <c r="DYQ71" s="8"/>
      <c r="DYR71" s="8"/>
      <c r="DYS71" s="8"/>
      <c r="DYT71" s="8"/>
      <c r="DYU71" s="8"/>
      <c r="DYV71" s="8"/>
      <c r="DYW71" s="8"/>
      <c r="DYX71" s="8"/>
      <c r="DYY71" s="8"/>
      <c r="DYZ71" s="8"/>
      <c r="DZA71" s="8"/>
      <c r="DZB71" s="8"/>
      <c r="DZC71" s="8"/>
      <c r="DZD71" s="8"/>
      <c r="DZE71" s="8"/>
      <c r="DZF71" s="8"/>
      <c r="DZG71" s="8"/>
      <c r="DZH71" s="8"/>
      <c r="DZI71" s="8"/>
      <c r="DZJ71" s="8"/>
      <c r="DZK71" s="8"/>
      <c r="DZL71" s="8"/>
      <c r="DZM71" s="8"/>
      <c r="DZN71" s="8"/>
      <c r="DZO71" s="8"/>
      <c r="DZP71" s="8"/>
      <c r="DZQ71" s="8"/>
      <c r="DZR71" s="8"/>
      <c r="DZS71" s="8"/>
      <c r="DZT71" s="8"/>
      <c r="DZU71" s="8"/>
      <c r="DZV71" s="8"/>
      <c r="DZW71" s="8"/>
      <c r="DZX71" s="8"/>
      <c r="DZY71" s="8"/>
      <c r="DZZ71" s="8"/>
      <c r="EAA71" s="8"/>
      <c r="EAB71" s="8"/>
      <c r="EAC71" s="8"/>
      <c r="EAD71" s="8"/>
      <c r="EAE71" s="8"/>
      <c r="EAF71" s="8"/>
      <c r="EAG71" s="8"/>
      <c r="EAH71" s="8"/>
      <c r="EAI71" s="8"/>
      <c r="EAJ71" s="8"/>
      <c r="EAK71" s="8"/>
      <c r="EAL71" s="8"/>
      <c r="EAM71" s="8"/>
      <c r="EAN71" s="8"/>
      <c r="EAO71" s="8"/>
      <c r="EAP71" s="8"/>
      <c r="EAQ71" s="8"/>
      <c r="EAR71" s="8"/>
      <c r="EAS71" s="8"/>
      <c r="EAT71" s="8"/>
      <c r="EAU71" s="8"/>
      <c r="EAV71" s="8"/>
      <c r="EAW71" s="8"/>
      <c r="EAX71" s="8"/>
      <c r="EAY71" s="8"/>
      <c r="EAZ71" s="8"/>
      <c r="EBA71" s="8"/>
      <c r="EBB71" s="8"/>
      <c r="EBC71" s="8"/>
      <c r="EBD71" s="8"/>
      <c r="EBE71" s="8"/>
      <c r="EBF71" s="8"/>
      <c r="EBG71" s="8"/>
      <c r="EBH71" s="8"/>
      <c r="EBI71" s="8"/>
      <c r="EBJ71" s="8"/>
      <c r="EBK71" s="8"/>
      <c r="EBL71" s="8"/>
      <c r="EBM71" s="8"/>
      <c r="EBN71" s="8"/>
      <c r="EBO71" s="8"/>
      <c r="EBP71" s="8"/>
      <c r="EBQ71" s="8"/>
      <c r="EBR71" s="8"/>
      <c r="EBS71" s="8"/>
      <c r="EBT71" s="8"/>
      <c r="EBU71" s="8"/>
      <c r="EBV71" s="8"/>
      <c r="EBW71" s="8"/>
      <c r="EBX71" s="8"/>
      <c r="EBY71" s="8"/>
      <c r="EBZ71" s="8"/>
      <c r="ECA71" s="8"/>
      <c r="ECB71" s="8"/>
      <c r="ECC71" s="8"/>
      <c r="ECD71" s="8"/>
      <c r="ECE71" s="8"/>
      <c r="ECF71" s="8"/>
      <c r="ECG71" s="8"/>
      <c r="ECH71" s="8"/>
      <c r="ECI71" s="8"/>
      <c r="ECJ71" s="8"/>
      <c r="ECK71" s="8"/>
      <c r="ECL71" s="8"/>
      <c r="ECM71" s="8"/>
      <c r="ECN71" s="8"/>
      <c r="ECO71" s="8"/>
      <c r="ECP71" s="8"/>
      <c r="ECQ71" s="8"/>
      <c r="ECR71" s="8"/>
      <c r="ECS71" s="8"/>
      <c r="ECT71" s="8"/>
      <c r="ECU71" s="8"/>
      <c r="ECV71" s="8"/>
      <c r="ECW71" s="8"/>
      <c r="ECX71" s="8"/>
      <c r="ECY71" s="8"/>
      <c r="ECZ71" s="8"/>
      <c r="EDA71" s="8"/>
      <c r="EDB71" s="8"/>
      <c r="EDC71" s="8"/>
      <c r="EDD71" s="8"/>
      <c r="EDE71" s="8"/>
      <c r="EDF71" s="8"/>
      <c r="EDG71" s="8"/>
      <c r="EDH71" s="8"/>
      <c r="EDI71" s="8"/>
      <c r="EDJ71" s="8"/>
      <c r="EDK71" s="8"/>
      <c r="EDL71" s="8"/>
      <c r="EDM71" s="8"/>
      <c r="EDN71" s="8"/>
      <c r="EDO71" s="8"/>
      <c r="EDP71" s="8"/>
      <c r="EDQ71" s="8"/>
      <c r="EDR71" s="8"/>
      <c r="EDS71" s="8"/>
      <c r="EDT71" s="8"/>
      <c r="EDU71" s="8"/>
      <c r="EDV71" s="8"/>
      <c r="EDW71" s="8"/>
      <c r="EDX71" s="8"/>
      <c r="EDY71" s="8"/>
      <c r="EDZ71" s="8"/>
      <c r="EEA71" s="8"/>
      <c r="EEB71" s="8"/>
      <c r="EEC71" s="8"/>
      <c r="EED71" s="8"/>
      <c r="EEE71" s="8"/>
      <c r="EEF71" s="8"/>
      <c r="EEG71" s="8"/>
      <c r="EEH71" s="8"/>
      <c r="EEI71" s="8"/>
      <c r="EEJ71" s="8"/>
      <c r="EEK71" s="8"/>
      <c r="EEL71" s="8"/>
      <c r="EEM71" s="8"/>
      <c r="EEN71" s="8"/>
      <c r="EEO71" s="8"/>
      <c r="EEP71" s="8"/>
      <c r="EEQ71" s="8"/>
      <c r="EER71" s="8"/>
      <c r="EES71" s="8"/>
      <c r="EET71" s="8"/>
      <c r="EEU71" s="8"/>
      <c r="EEV71" s="8"/>
      <c r="EEW71" s="8"/>
      <c r="EEX71" s="8"/>
      <c r="EEY71" s="8"/>
      <c r="EEZ71" s="8"/>
      <c r="EFA71" s="8"/>
      <c r="EFB71" s="8"/>
      <c r="EFC71" s="8"/>
      <c r="EFD71" s="8"/>
      <c r="EFE71" s="8"/>
      <c r="EFF71" s="8"/>
      <c r="EFG71" s="8"/>
      <c r="EFH71" s="8"/>
      <c r="EFI71" s="8"/>
      <c r="EFJ71" s="8"/>
      <c r="EFK71" s="8"/>
      <c r="EFL71" s="8"/>
      <c r="EFM71" s="8"/>
      <c r="EFN71" s="8"/>
      <c r="EFO71" s="8"/>
      <c r="EFP71" s="8"/>
      <c r="EFQ71" s="8"/>
      <c r="EFR71" s="8"/>
      <c r="EFS71" s="8"/>
      <c r="EFT71" s="8"/>
      <c r="EFU71" s="8"/>
      <c r="EFV71" s="8"/>
      <c r="EFW71" s="8"/>
      <c r="EFX71" s="8"/>
      <c r="EFY71" s="8"/>
      <c r="EFZ71" s="8"/>
      <c r="EGA71" s="8"/>
      <c r="EGB71" s="8"/>
      <c r="EGC71" s="8"/>
      <c r="EGD71" s="8"/>
      <c r="EGE71" s="8"/>
      <c r="EGF71" s="8"/>
      <c r="EGG71" s="8"/>
      <c r="EGH71" s="8"/>
      <c r="EGI71" s="8"/>
      <c r="EGJ71" s="8"/>
      <c r="EGK71" s="8"/>
      <c r="EGL71" s="8"/>
      <c r="EGM71" s="8"/>
      <c r="EGN71" s="8"/>
      <c r="EGO71" s="8"/>
      <c r="EGP71" s="8"/>
      <c r="EGQ71" s="8"/>
      <c r="EGR71" s="8"/>
      <c r="EGS71" s="8"/>
      <c r="EGT71" s="8"/>
      <c r="EGU71" s="8"/>
      <c r="EGV71" s="8"/>
      <c r="EGW71" s="8"/>
      <c r="EGX71" s="8"/>
      <c r="EGY71" s="8"/>
      <c r="EGZ71" s="8"/>
      <c r="EHA71" s="8"/>
      <c r="EHB71" s="8"/>
      <c r="EHC71" s="8"/>
      <c r="EHD71" s="8"/>
      <c r="EHE71" s="8"/>
      <c r="EHF71" s="8"/>
      <c r="EHG71" s="8"/>
      <c r="EHH71" s="8"/>
      <c r="EHI71" s="8"/>
      <c r="EHJ71" s="8"/>
      <c r="EHK71" s="8"/>
      <c r="EHL71" s="8"/>
      <c r="EHM71" s="8"/>
      <c r="EHN71" s="8"/>
      <c r="EHO71" s="8"/>
      <c r="EHP71" s="8"/>
      <c r="EHQ71" s="8"/>
      <c r="EHR71" s="8"/>
      <c r="EHS71" s="8"/>
      <c r="EHT71" s="8"/>
      <c r="EHU71" s="8"/>
      <c r="EHV71" s="8"/>
      <c r="EHW71" s="8"/>
      <c r="EHX71" s="8"/>
      <c r="EHY71" s="8"/>
      <c r="EHZ71" s="8"/>
      <c r="EIA71" s="8"/>
      <c r="EIB71" s="8"/>
      <c r="EIC71" s="8"/>
      <c r="EID71" s="8"/>
      <c r="EIE71" s="8"/>
      <c r="EIF71" s="8"/>
      <c r="EIG71" s="8"/>
      <c r="EIH71" s="8"/>
      <c r="EII71" s="8"/>
      <c r="EIJ71" s="8"/>
      <c r="EIK71" s="8"/>
      <c r="EIL71" s="8"/>
      <c r="EIM71" s="8"/>
      <c r="EIN71" s="8"/>
      <c r="EIO71" s="8"/>
      <c r="EIP71" s="8"/>
      <c r="EIQ71" s="8"/>
      <c r="EIR71" s="8"/>
      <c r="EIS71" s="8"/>
      <c r="EIT71" s="8"/>
      <c r="EIU71" s="8"/>
      <c r="EIV71" s="8"/>
      <c r="EIW71" s="8"/>
      <c r="EIX71" s="8"/>
      <c r="EIY71" s="8"/>
      <c r="EIZ71" s="8"/>
      <c r="EJA71" s="8"/>
      <c r="EJB71" s="8"/>
      <c r="EJC71" s="8"/>
      <c r="EJD71" s="8"/>
      <c r="EJE71" s="8"/>
      <c r="EJF71" s="8"/>
      <c r="EJG71" s="8"/>
      <c r="EJH71" s="8"/>
      <c r="EJI71" s="8"/>
      <c r="EJJ71" s="8"/>
      <c r="EJK71" s="8"/>
      <c r="EJL71" s="8"/>
      <c r="EJM71" s="8"/>
      <c r="EJN71" s="8"/>
      <c r="EJO71" s="8"/>
      <c r="EJP71" s="8"/>
      <c r="EJQ71" s="8"/>
      <c r="EJR71" s="8"/>
      <c r="EJS71" s="8"/>
      <c r="EJT71" s="8"/>
      <c r="EJU71" s="8"/>
      <c r="EJV71" s="8"/>
      <c r="EJW71" s="8"/>
      <c r="EJX71" s="8"/>
      <c r="EJY71" s="8"/>
      <c r="EJZ71" s="8"/>
      <c r="EKA71" s="8"/>
      <c r="EKB71" s="8"/>
      <c r="EKC71" s="8"/>
      <c r="EKD71" s="8"/>
      <c r="EKE71" s="8"/>
      <c r="EKF71" s="8"/>
      <c r="EKG71" s="8"/>
      <c r="EKH71" s="8"/>
      <c r="EKI71" s="8"/>
      <c r="EKJ71" s="8"/>
      <c r="EKK71" s="8"/>
      <c r="EKL71" s="8"/>
      <c r="EKM71" s="8"/>
      <c r="EKN71" s="8"/>
      <c r="EKO71" s="8"/>
      <c r="EKP71" s="8"/>
      <c r="EKQ71" s="8"/>
      <c r="EKR71" s="8"/>
      <c r="EKS71" s="8"/>
      <c r="EKT71" s="8"/>
      <c r="EKU71" s="8"/>
      <c r="EKV71" s="8"/>
      <c r="EKW71" s="8"/>
      <c r="EKX71" s="8"/>
      <c r="EKY71" s="8"/>
      <c r="EKZ71" s="8"/>
      <c r="ELA71" s="8"/>
      <c r="ELB71" s="8"/>
      <c r="ELC71" s="8"/>
      <c r="ELD71" s="8"/>
      <c r="ELE71" s="8"/>
      <c r="ELF71" s="8"/>
      <c r="ELG71" s="8"/>
      <c r="ELH71" s="8"/>
      <c r="ELI71" s="8"/>
      <c r="ELJ71" s="8"/>
      <c r="ELK71" s="8"/>
      <c r="ELL71" s="8"/>
      <c r="ELM71" s="8"/>
      <c r="ELN71" s="8"/>
      <c r="ELO71" s="8"/>
      <c r="ELP71" s="8"/>
      <c r="ELQ71" s="8"/>
      <c r="ELR71" s="8"/>
      <c r="ELS71" s="8"/>
      <c r="ELT71" s="8"/>
      <c r="ELU71" s="8"/>
      <c r="ELV71" s="8"/>
      <c r="ELW71" s="8"/>
      <c r="ELX71" s="8"/>
      <c r="ELY71" s="8"/>
      <c r="ELZ71" s="8"/>
      <c r="EMA71" s="8"/>
      <c r="EMB71" s="8"/>
      <c r="EMC71" s="8"/>
      <c r="EMD71" s="8"/>
      <c r="EME71" s="8"/>
      <c r="EMF71" s="8"/>
      <c r="EMG71" s="8"/>
      <c r="EMH71" s="8"/>
      <c r="EMI71" s="8"/>
      <c r="EMJ71" s="8"/>
      <c r="EMK71" s="8"/>
      <c r="EML71" s="8"/>
      <c r="EMM71" s="8"/>
      <c r="EMN71" s="8"/>
      <c r="EMO71" s="8"/>
      <c r="EMP71" s="8"/>
      <c r="EMQ71" s="8"/>
      <c r="EMR71" s="8"/>
      <c r="EMS71" s="8"/>
      <c r="EMT71" s="8"/>
      <c r="EMU71" s="8"/>
      <c r="EMV71" s="8"/>
      <c r="EMW71" s="8"/>
      <c r="EMX71" s="8"/>
      <c r="EMY71" s="8"/>
      <c r="EMZ71" s="8"/>
      <c r="ENA71" s="8"/>
      <c r="ENB71" s="8"/>
      <c r="ENC71" s="8"/>
      <c r="END71" s="8"/>
      <c r="ENE71" s="8"/>
      <c r="ENF71" s="8"/>
      <c r="ENG71" s="8"/>
      <c r="ENH71" s="8"/>
      <c r="ENI71" s="8"/>
      <c r="ENJ71" s="8"/>
      <c r="ENK71" s="8"/>
      <c r="ENL71" s="8"/>
      <c r="ENM71" s="8"/>
      <c r="ENN71" s="8"/>
      <c r="ENO71" s="8"/>
      <c r="ENP71" s="8"/>
      <c r="ENQ71" s="8"/>
      <c r="ENR71" s="8"/>
      <c r="ENS71" s="8"/>
      <c r="ENT71" s="8"/>
      <c r="ENU71" s="8"/>
      <c r="ENV71" s="8"/>
      <c r="ENW71" s="8"/>
      <c r="ENX71" s="8"/>
      <c r="ENY71" s="8"/>
      <c r="ENZ71" s="8"/>
      <c r="EOA71" s="8"/>
      <c r="EOB71" s="8"/>
      <c r="EOC71" s="8"/>
      <c r="EOD71" s="8"/>
      <c r="EOE71" s="8"/>
      <c r="EOF71" s="8"/>
      <c r="EOG71" s="8"/>
      <c r="EOH71" s="8"/>
      <c r="EOI71" s="8"/>
      <c r="EOJ71" s="8"/>
      <c r="EOK71" s="8"/>
      <c r="EOL71" s="8"/>
      <c r="EOM71" s="8"/>
      <c r="EON71" s="8"/>
      <c r="EOO71" s="8"/>
      <c r="EOP71" s="8"/>
      <c r="EOQ71" s="8"/>
      <c r="EOR71" s="8"/>
      <c r="EOS71" s="8"/>
      <c r="EOT71" s="8"/>
      <c r="EOU71" s="8"/>
      <c r="EOV71" s="8"/>
      <c r="EOW71" s="8"/>
      <c r="EOX71" s="8"/>
      <c r="EOY71" s="8"/>
      <c r="EOZ71" s="8"/>
      <c r="EPA71" s="8"/>
      <c r="EPB71" s="8"/>
      <c r="EPC71" s="8"/>
      <c r="EPD71" s="8"/>
      <c r="EPE71" s="8"/>
      <c r="EPF71" s="8"/>
      <c r="EPG71" s="8"/>
      <c r="EPH71" s="8"/>
      <c r="EPI71" s="8"/>
      <c r="EPJ71" s="8"/>
      <c r="EPK71" s="8"/>
      <c r="EPL71" s="8"/>
      <c r="EPM71" s="8"/>
      <c r="EPN71" s="8"/>
      <c r="EPO71" s="8"/>
      <c r="EPP71" s="8"/>
      <c r="EPQ71" s="8"/>
      <c r="EPR71" s="8"/>
      <c r="EPS71" s="8"/>
      <c r="EPT71" s="8"/>
      <c r="EPU71" s="8"/>
      <c r="EPV71" s="8"/>
      <c r="EPW71" s="8"/>
      <c r="EPX71" s="8"/>
      <c r="EPY71" s="8"/>
      <c r="EPZ71" s="8"/>
      <c r="EQA71" s="8"/>
      <c r="EQB71" s="8"/>
      <c r="EQC71" s="8"/>
      <c r="EQD71" s="8"/>
      <c r="EQE71" s="8"/>
      <c r="EQF71" s="8"/>
      <c r="EQG71" s="8"/>
      <c r="EQH71" s="8"/>
      <c r="EQI71" s="8"/>
      <c r="EQJ71" s="8"/>
      <c r="EQK71" s="8"/>
      <c r="EQL71" s="8"/>
      <c r="EQM71" s="8"/>
      <c r="EQN71" s="8"/>
      <c r="EQO71" s="8"/>
      <c r="EQP71" s="8"/>
      <c r="EQQ71" s="8"/>
      <c r="EQR71" s="8"/>
      <c r="EQS71" s="8"/>
      <c r="EQT71" s="8"/>
      <c r="EQU71" s="8"/>
      <c r="EQV71" s="8"/>
      <c r="EQW71" s="8"/>
      <c r="EQX71" s="8"/>
      <c r="EQY71" s="8"/>
      <c r="EQZ71" s="8"/>
      <c r="ERA71" s="8"/>
      <c r="ERB71" s="8"/>
      <c r="ERC71" s="8"/>
      <c r="ERD71" s="8"/>
      <c r="ERE71" s="8"/>
      <c r="ERF71" s="8"/>
      <c r="ERG71" s="8"/>
      <c r="ERH71" s="8"/>
      <c r="ERI71" s="8"/>
      <c r="ERJ71" s="8"/>
      <c r="ERK71" s="8"/>
      <c r="ERL71" s="8"/>
      <c r="ERM71" s="8"/>
      <c r="ERN71" s="8"/>
      <c r="ERO71" s="8"/>
      <c r="ERP71" s="8"/>
      <c r="ERQ71" s="8"/>
      <c r="ERR71" s="8"/>
      <c r="ERS71" s="8"/>
      <c r="ERT71" s="8"/>
      <c r="ERU71" s="8"/>
      <c r="ERV71" s="8"/>
      <c r="ERW71" s="8"/>
      <c r="ERX71" s="8"/>
      <c r="ERY71" s="8"/>
      <c r="ERZ71" s="8"/>
      <c r="ESA71" s="8"/>
      <c r="ESB71" s="8"/>
      <c r="ESC71" s="8"/>
      <c r="ESD71" s="8"/>
      <c r="ESE71" s="8"/>
      <c r="ESF71" s="8"/>
      <c r="ESG71" s="8"/>
      <c r="ESH71" s="8"/>
      <c r="ESI71" s="8"/>
      <c r="ESJ71" s="8"/>
      <c r="ESK71" s="8"/>
      <c r="ESL71" s="8"/>
      <c r="ESM71" s="8"/>
      <c r="ESN71" s="8"/>
      <c r="ESO71" s="8"/>
      <c r="ESP71" s="8"/>
      <c r="ESQ71" s="8"/>
      <c r="ESR71" s="8"/>
      <c r="ESS71" s="8"/>
      <c r="EST71" s="8"/>
      <c r="ESU71" s="8"/>
      <c r="ESV71" s="8"/>
      <c r="ESW71" s="8"/>
      <c r="ESX71" s="8"/>
      <c r="ESY71" s="8"/>
      <c r="ESZ71" s="8"/>
      <c r="ETA71" s="8"/>
      <c r="ETB71" s="8"/>
      <c r="ETC71" s="8"/>
      <c r="ETD71" s="8"/>
      <c r="ETE71" s="8"/>
      <c r="ETF71" s="8"/>
      <c r="ETG71" s="8"/>
      <c r="ETH71" s="8"/>
      <c r="ETI71" s="8"/>
      <c r="ETJ71" s="8"/>
      <c r="ETK71" s="8"/>
      <c r="ETL71" s="8"/>
      <c r="ETM71" s="8"/>
      <c r="ETN71" s="8"/>
      <c r="ETO71" s="8"/>
      <c r="ETP71" s="8"/>
      <c r="ETQ71" s="8"/>
      <c r="ETR71" s="8"/>
      <c r="ETS71" s="8"/>
      <c r="ETT71" s="8"/>
      <c r="ETU71" s="8"/>
      <c r="ETV71" s="8"/>
      <c r="ETW71" s="8"/>
      <c r="ETX71" s="8"/>
      <c r="ETY71" s="8"/>
      <c r="ETZ71" s="8"/>
      <c r="EUA71" s="8"/>
      <c r="EUB71" s="8"/>
      <c r="EUC71" s="8"/>
      <c r="EUD71" s="8"/>
      <c r="EUE71" s="8"/>
      <c r="EUF71" s="8"/>
      <c r="EUG71" s="8"/>
      <c r="EUH71" s="8"/>
      <c r="EUI71" s="8"/>
      <c r="EUJ71" s="8"/>
      <c r="EUK71" s="8"/>
      <c r="EUL71" s="8"/>
      <c r="EUM71" s="8"/>
      <c r="EUN71" s="8"/>
      <c r="EUO71" s="8"/>
      <c r="EUP71" s="8"/>
      <c r="EUQ71" s="8"/>
      <c r="EUR71" s="8"/>
      <c r="EUS71" s="8"/>
      <c r="EUT71" s="8"/>
      <c r="EUU71" s="8"/>
      <c r="EUV71" s="8"/>
      <c r="EUW71" s="8"/>
      <c r="EUX71" s="8"/>
      <c r="EUY71" s="8"/>
      <c r="EUZ71" s="8"/>
      <c r="EVA71" s="8"/>
      <c r="EVB71" s="8"/>
      <c r="EVC71" s="8"/>
      <c r="EVD71" s="8"/>
      <c r="EVE71" s="8"/>
      <c r="EVF71" s="8"/>
      <c r="EVG71" s="8"/>
      <c r="EVH71" s="8"/>
      <c r="EVI71" s="8"/>
      <c r="EVJ71" s="8"/>
      <c r="EVK71" s="8"/>
      <c r="EVL71" s="8"/>
      <c r="EVM71" s="8"/>
      <c r="EVN71" s="8"/>
      <c r="EVO71" s="8"/>
      <c r="EVP71" s="8"/>
      <c r="EVQ71" s="8"/>
      <c r="EVR71" s="8"/>
      <c r="EVS71" s="8"/>
      <c r="EVT71" s="8"/>
      <c r="EVU71" s="8"/>
      <c r="EVV71" s="8"/>
      <c r="EVW71" s="8"/>
      <c r="EVX71" s="8"/>
      <c r="EVY71" s="8"/>
      <c r="EVZ71" s="8"/>
      <c r="EWA71" s="8"/>
      <c r="EWB71" s="8"/>
      <c r="EWC71" s="8"/>
      <c r="EWD71" s="8"/>
      <c r="EWE71" s="8"/>
      <c r="EWF71" s="8"/>
      <c r="EWG71" s="8"/>
      <c r="EWH71" s="8"/>
      <c r="EWI71" s="8"/>
      <c r="EWJ71" s="8"/>
      <c r="EWK71" s="8"/>
      <c r="EWL71" s="8"/>
      <c r="EWM71" s="8"/>
      <c r="EWN71" s="8"/>
      <c r="EWO71" s="8"/>
      <c r="EWP71" s="8"/>
      <c r="EWQ71" s="8"/>
      <c r="EWR71" s="8"/>
      <c r="EWS71" s="8"/>
      <c r="EWT71" s="8"/>
      <c r="EWU71" s="8"/>
      <c r="EWV71" s="8"/>
      <c r="EWW71" s="8"/>
      <c r="EWX71" s="8"/>
      <c r="EWY71" s="8"/>
      <c r="EWZ71" s="8"/>
      <c r="EXA71" s="8"/>
      <c r="EXB71" s="8"/>
      <c r="EXC71" s="8"/>
      <c r="EXD71" s="8"/>
      <c r="EXE71" s="8"/>
      <c r="EXF71" s="8"/>
      <c r="EXG71" s="8"/>
      <c r="EXH71" s="8"/>
      <c r="EXI71" s="8"/>
      <c r="EXJ71" s="8"/>
      <c r="EXK71" s="8"/>
      <c r="EXL71" s="8"/>
      <c r="EXM71" s="8"/>
      <c r="EXN71" s="8"/>
      <c r="EXO71" s="8"/>
      <c r="EXP71" s="8"/>
      <c r="EXQ71" s="8"/>
      <c r="EXR71" s="8"/>
      <c r="EXS71" s="8"/>
      <c r="EXT71" s="8"/>
      <c r="EXU71" s="8"/>
      <c r="EXV71" s="8"/>
      <c r="EXW71" s="8"/>
      <c r="EXX71" s="8"/>
      <c r="EXY71" s="8"/>
      <c r="EXZ71" s="8"/>
      <c r="EYA71" s="8"/>
      <c r="EYB71" s="8"/>
      <c r="EYC71" s="8"/>
      <c r="EYD71" s="8"/>
      <c r="EYE71" s="8"/>
      <c r="EYF71" s="8"/>
      <c r="EYG71" s="8"/>
      <c r="EYH71" s="8"/>
      <c r="EYI71" s="8"/>
      <c r="EYJ71" s="8"/>
      <c r="EYK71" s="8"/>
      <c r="EYL71" s="8"/>
      <c r="EYM71" s="8"/>
      <c r="EYN71" s="8"/>
      <c r="EYO71" s="8"/>
      <c r="EYP71" s="8"/>
      <c r="EYQ71" s="8"/>
      <c r="EYR71" s="8"/>
      <c r="EYS71" s="8"/>
      <c r="EYT71" s="8"/>
      <c r="EYU71" s="8"/>
      <c r="EYV71" s="8"/>
      <c r="EYW71" s="8"/>
      <c r="EYX71" s="8"/>
      <c r="EYY71" s="8"/>
      <c r="EYZ71" s="8"/>
      <c r="EZA71" s="8"/>
      <c r="EZB71" s="8"/>
      <c r="EZC71" s="8"/>
      <c r="EZD71" s="8"/>
      <c r="EZE71" s="8"/>
      <c r="EZF71" s="8"/>
      <c r="EZG71" s="8"/>
      <c r="EZH71" s="8"/>
      <c r="EZI71" s="8"/>
      <c r="EZJ71" s="8"/>
      <c r="EZK71" s="8"/>
      <c r="EZL71" s="8"/>
      <c r="EZM71" s="8"/>
      <c r="EZN71" s="8"/>
      <c r="EZO71" s="8"/>
      <c r="EZP71" s="8"/>
      <c r="EZQ71" s="8"/>
      <c r="EZR71" s="8"/>
      <c r="EZS71" s="8"/>
      <c r="EZT71" s="8"/>
      <c r="EZU71" s="8"/>
      <c r="EZV71" s="8"/>
      <c r="EZW71" s="8"/>
      <c r="EZX71" s="8"/>
      <c r="EZY71" s="8"/>
      <c r="EZZ71" s="8"/>
      <c r="FAA71" s="8"/>
      <c r="FAB71" s="8"/>
      <c r="FAC71" s="8"/>
      <c r="FAD71" s="8"/>
      <c r="FAE71" s="8"/>
      <c r="FAF71" s="8"/>
      <c r="FAG71" s="8"/>
      <c r="FAH71" s="8"/>
      <c r="FAI71" s="8"/>
      <c r="FAJ71" s="8"/>
      <c r="FAK71" s="8"/>
      <c r="FAL71" s="8"/>
      <c r="FAM71" s="8"/>
      <c r="FAN71" s="8"/>
      <c r="FAO71" s="8"/>
      <c r="FAP71" s="8"/>
      <c r="FAQ71" s="8"/>
      <c r="FAR71" s="8"/>
      <c r="FAS71" s="8"/>
      <c r="FAT71" s="8"/>
      <c r="FAU71" s="8"/>
      <c r="FAV71" s="8"/>
      <c r="FAW71" s="8"/>
      <c r="FAX71" s="8"/>
      <c r="FAY71" s="8"/>
      <c r="FAZ71" s="8"/>
      <c r="FBA71" s="8"/>
      <c r="FBB71" s="8"/>
      <c r="FBC71" s="8"/>
      <c r="FBD71" s="8"/>
      <c r="FBE71" s="8"/>
      <c r="FBF71" s="8"/>
      <c r="FBG71" s="8"/>
      <c r="FBH71" s="8"/>
      <c r="FBI71" s="8"/>
      <c r="FBJ71" s="8"/>
      <c r="FBK71" s="8"/>
      <c r="FBL71" s="8"/>
      <c r="FBM71" s="8"/>
      <c r="FBN71" s="8"/>
      <c r="FBO71" s="8"/>
      <c r="FBP71" s="8"/>
      <c r="FBQ71" s="8"/>
      <c r="FBR71" s="8"/>
      <c r="FBS71" s="8"/>
      <c r="FBT71" s="8"/>
      <c r="FBU71" s="8"/>
      <c r="FBV71" s="8"/>
      <c r="FBW71" s="8"/>
      <c r="FBX71" s="8"/>
      <c r="FBY71" s="8"/>
      <c r="FBZ71" s="8"/>
      <c r="FCA71" s="8"/>
      <c r="FCB71" s="8"/>
      <c r="FCC71" s="8"/>
      <c r="FCD71" s="8"/>
      <c r="FCE71" s="8"/>
      <c r="FCF71" s="8"/>
      <c r="FCG71" s="8"/>
      <c r="FCH71" s="8"/>
      <c r="FCI71" s="8"/>
      <c r="FCJ71" s="8"/>
      <c r="FCK71" s="8"/>
      <c r="FCL71" s="8"/>
      <c r="FCM71" s="8"/>
      <c r="FCN71" s="8"/>
      <c r="FCO71" s="8"/>
      <c r="FCP71" s="8"/>
      <c r="FCQ71" s="8"/>
      <c r="FCR71" s="8"/>
      <c r="FCS71" s="8"/>
      <c r="FCT71" s="8"/>
      <c r="FCU71" s="8"/>
      <c r="FCV71" s="8"/>
      <c r="FCW71" s="8"/>
      <c r="FCX71" s="8"/>
      <c r="FCY71" s="8"/>
      <c r="FCZ71" s="8"/>
      <c r="FDA71" s="8"/>
      <c r="FDB71" s="8"/>
      <c r="FDC71" s="8"/>
      <c r="FDD71" s="8"/>
      <c r="FDE71" s="8"/>
      <c r="FDF71" s="8"/>
      <c r="FDG71" s="8"/>
      <c r="FDH71" s="8"/>
      <c r="FDI71" s="8"/>
      <c r="FDJ71" s="8"/>
      <c r="FDK71" s="8"/>
      <c r="FDL71" s="8"/>
      <c r="FDM71" s="8"/>
      <c r="FDN71" s="8"/>
      <c r="FDO71" s="8"/>
      <c r="FDP71" s="8"/>
      <c r="FDQ71" s="8"/>
      <c r="FDR71" s="8"/>
      <c r="FDS71" s="8"/>
      <c r="FDT71" s="8"/>
      <c r="FDU71" s="8"/>
      <c r="FDV71" s="8"/>
      <c r="FDW71" s="8"/>
      <c r="FDX71" s="8"/>
      <c r="FDY71" s="8"/>
      <c r="FDZ71" s="8"/>
      <c r="FEA71" s="8"/>
      <c r="FEB71" s="8"/>
      <c r="FEC71" s="8"/>
      <c r="FED71" s="8"/>
      <c r="FEE71" s="8"/>
      <c r="FEF71" s="8"/>
      <c r="FEG71" s="8"/>
      <c r="FEH71" s="8"/>
      <c r="FEI71" s="8"/>
      <c r="FEJ71" s="8"/>
      <c r="FEK71" s="8"/>
      <c r="FEL71" s="8"/>
      <c r="FEM71" s="8"/>
      <c r="FEN71" s="8"/>
      <c r="FEO71" s="8"/>
      <c r="FEP71" s="8"/>
      <c r="FEQ71" s="8"/>
      <c r="FER71" s="8"/>
      <c r="FES71" s="8"/>
      <c r="FET71" s="8"/>
      <c r="FEU71" s="8"/>
      <c r="FEV71" s="8"/>
      <c r="FEW71" s="8"/>
      <c r="FEX71" s="8"/>
      <c r="FEY71" s="8"/>
      <c r="FEZ71" s="8"/>
      <c r="FFA71" s="8"/>
      <c r="FFB71" s="8"/>
      <c r="FFC71" s="8"/>
      <c r="FFD71" s="8"/>
      <c r="FFE71" s="8"/>
      <c r="FFF71" s="8"/>
      <c r="FFG71" s="8"/>
      <c r="FFH71" s="8"/>
      <c r="FFI71" s="8"/>
      <c r="FFJ71" s="8"/>
      <c r="FFK71" s="8"/>
      <c r="FFL71" s="8"/>
      <c r="FFM71" s="8"/>
      <c r="FFN71" s="8"/>
      <c r="FFO71" s="8"/>
      <c r="FFP71" s="8"/>
      <c r="FFQ71" s="8"/>
      <c r="FFR71" s="8"/>
      <c r="FFS71" s="8"/>
      <c r="FFT71" s="8"/>
      <c r="FFU71" s="8"/>
      <c r="FFV71" s="8"/>
      <c r="FFW71" s="8"/>
      <c r="FFX71" s="8"/>
      <c r="FFY71" s="8"/>
      <c r="FFZ71" s="8"/>
      <c r="FGA71" s="8"/>
      <c r="FGB71" s="8"/>
      <c r="FGC71" s="8"/>
      <c r="FGD71" s="8"/>
      <c r="FGE71" s="8"/>
      <c r="FGF71" s="8"/>
      <c r="FGG71" s="8"/>
      <c r="FGH71" s="8"/>
      <c r="FGI71" s="8"/>
      <c r="FGJ71" s="8"/>
      <c r="FGK71" s="8"/>
      <c r="FGL71" s="8"/>
      <c r="FGM71" s="8"/>
      <c r="FGN71" s="8"/>
      <c r="FGO71" s="8"/>
      <c r="FGP71" s="8"/>
      <c r="FGQ71" s="8"/>
      <c r="FGR71" s="8"/>
      <c r="FGS71" s="8"/>
      <c r="FGT71" s="8"/>
      <c r="FGU71" s="8"/>
      <c r="FGV71" s="8"/>
      <c r="FGW71" s="8"/>
      <c r="FGX71" s="8"/>
      <c r="FGY71" s="8"/>
      <c r="FGZ71" s="8"/>
      <c r="FHA71" s="8"/>
      <c r="FHB71" s="8"/>
      <c r="FHC71" s="8"/>
      <c r="FHD71" s="8"/>
      <c r="FHE71" s="8"/>
      <c r="FHF71" s="8"/>
      <c r="FHG71" s="8"/>
      <c r="FHH71" s="8"/>
      <c r="FHI71" s="8"/>
      <c r="FHJ71" s="8"/>
      <c r="FHK71" s="8"/>
      <c r="FHL71" s="8"/>
      <c r="FHM71" s="8"/>
      <c r="FHN71" s="8"/>
      <c r="FHO71" s="8"/>
      <c r="FHP71" s="8"/>
      <c r="FHQ71" s="8"/>
      <c r="FHR71" s="8"/>
      <c r="FHS71" s="8"/>
      <c r="FHT71" s="8"/>
      <c r="FHU71" s="8"/>
      <c r="FHV71" s="8"/>
      <c r="FHW71" s="8"/>
      <c r="FHX71" s="8"/>
      <c r="FHY71" s="8"/>
      <c r="FHZ71" s="8"/>
      <c r="FIA71" s="8"/>
      <c r="FIB71" s="8"/>
      <c r="FIC71" s="8"/>
      <c r="FID71" s="8"/>
      <c r="FIE71" s="8"/>
      <c r="FIF71" s="8"/>
      <c r="FIG71" s="8"/>
      <c r="FIH71" s="8"/>
      <c r="FII71" s="8"/>
      <c r="FIJ71" s="8"/>
      <c r="FIK71" s="8"/>
      <c r="FIL71" s="8"/>
      <c r="FIM71" s="8"/>
      <c r="FIN71" s="8"/>
      <c r="FIO71" s="8"/>
      <c r="FIP71" s="8"/>
      <c r="FIQ71" s="8"/>
      <c r="FIR71" s="8"/>
      <c r="FIS71" s="8"/>
      <c r="FIT71" s="8"/>
      <c r="FIU71" s="8"/>
      <c r="FIV71" s="8"/>
      <c r="FIW71" s="8"/>
      <c r="FIX71" s="8"/>
      <c r="FIY71" s="8"/>
      <c r="FIZ71" s="8"/>
      <c r="FJA71" s="8"/>
      <c r="FJB71" s="8"/>
      <c r="FJC71" s="8"/>
      <c r="FJD71" s="8"/>
      <c r="FJE71" s="8"/>
      <c r="FJF71" s="8"/>
      <c r="FJG71" s="8"/>
      <c r="FJH71" s="8"/>
      <c r="FJI71" s="8"/>
      <c r="FJJ71" s="8"/>
      <c r="FJK71" s="8"/>
      <c r="FJL71" s="8"/>
      <c r="FJM71" s="8"/>
      <c r="FJN71" s="8"/>
      <c r="FJO71" s="8"/>
      <c r="FJP71" s="8"/>
      <c r="FJQ71" s="8"/>
      <c r="FJR71" s="8"/>
      <c r="FJS71" s="8"/>
      <c r="FJT71" s="8"/>
      <c r="FJU71" s="8"/>
      <c r="FJV71" s="8"/>
      <c r="FJW71" s="8"/>
      <c r="FJX71" s="8"/>
      <c r="FJY71" s="8"/>
      <c r="FJZ71" s="8"/>
      <c r="FKA71" s="8"/>
      <c r="FKB71" s="8"/>
      <c r="FKC71" s="8"/>
      <c r="FKD71" s="8"/>
      <c r="FKE71" s="8"/>
      <c r="FKF71" s="8"/>
      <c r="FKG71" s="8"/>
      <c r="FKH71" s="8"/>
      <c r="FKI71" s="8"/>
      <c r="FKJ71" s="8"/>
      <c r="FKK71" s="8"/>
      <c r="FKL71" s="8"/>
      <c r="FKM71" s="8"/>
      <c r="FKN71" s="8"/>
      <c r="FKO71" s="8"/>
      <c r="FKP71" s="8"/>
      <c r="FKQ71" s="8"/>
      <c r="FKR71" s="8"/>
      <c r="FKS71" s="8"/>
      <c r="FKT71" s="8"/>
      <c r="FKU71" s="8"/>
      <c r="FKV71" s="8"/>
      <c r="FKW71" s="8"/>
      <c r="FKX71" s="8"/>
      <c r="FKY71" s="8"/>
      <c r="FKZ71" s="8"/>
      <c r="FLA71" s="8"/>
      <c r="FLB71" s="8"/>
      <c r="FLC71" s="8"/>
      <c r="FLD71" s="8"/>
      <c r="FLE71" s="8"/>
      <c r="FLF71" s="8"/>
      <c r="FLG71" s="8"/>
      <c r="FLH71" s="8"/>
      <c r="FLI71" s="8"/>
      <c r="FLJ71" s="8"/>
      <c r="FLK71" s="8"/>
      <c r="FLL71" s="8"/>
      <c r="FLM71" s="8"/>
      <c r="FLN71" s="8"/>
      <c r="FLO71" s="8"/>
      <c r="FLP71" s="8"/>
      <c r="FLQ71" s="8"/>
      <c r="FLR71" s="8"/>
      <c r="FLS71" s="8"/>
      <c r="FLT71" s="8"/>
      <c r="FLU71" s="8"/>
      <c r="FLV71" s="8"/>
      <c r="FLW71" s="8"/>
      <c r="FLX71" s="8"/>
      <c r="FLY71" s="8"/>
      <c r="FLZ71" s="8"/>
      <c r="FMA71" s="8"/>
      <c r="FMB71" s="8"/>
      <c r="FMC71" s="8"/>
      <c r="FMD71" s="8"/>
      <c r="FME71" s="8"/>
      <c r="FMF71" s="8"/>
      <c r="FMG71" s="8"/>
      <c r="FMH71" s="8"/>
      <c r="FMI71" s="8"/>
      <c r="FMJ71" s="8"/>
      <c r="FMK71" s="8"/>
      <c r="FML71" s="8"/>
      <c r="FMM71" s="8"/>
      <c r="FMN71" s="8"/>
      <c r="FMO71" s="8"/>
      <c r="FMP71" s="8"/>
      <c r="FMQ71" s="8"/>
      <c r="FMR71" s="8"/>
      <c r="FMS71" s="8"/>
      <c r="FMT71" s="8"/>
      <c r="FMU71" s="8"/>
      <c r="FMV71" s="8"/>
      <c r="FMW71" s="8"/>
      <c r="FMX71" s="8"/>
      <c r="FMY71" s="8"/>
      <c r="FMZ71" s="8"/>
      <c r="FNA71" s="8"/>
      <c r="FNB71" s="8"/>
      <c r="FNC71" s="8"/>
      <c r="FND71" s="8"/>
      <c r="FNE71" s="8"/>
      <c r="FNF71" s="8"/>
      <c r="FNG71" s="8"/>
      <c r="FNH71" s="8"/>
      <c r="FNI71" s="8"/>
      <c r="FNJ71" s="8"/>
      <c r="FNK71" s="8"/>
      <c r="FNL71" s="8"/>
      <c r="FNM71" s="8"/>
      <c r="FNN71" s="8"/>
      <c r="FNO71" s="8"/>
      <c r="FNP71" s="8"/>
      <c r="FNQ71" s="8"/>
      <c r="FNR71" s="8"/>
      <c r="FNS71" s="8"/>
      <c r="FNT71" s="8"/>
      <c r="FNU71" s="8"/>
      <c r="FNV71" s="8"/>
      <c r="FNW71" s="8"/>
      <c r="FNX71" s="8"/>
      <c r="FNY71" s="8"/>
      <c r="FNZ71" s="8"/>
      <c r="FOA71" s="8"/>
      <c r="FOB71" s="8"/>
      <c r="FOC71" s="8"/>
      <c r="FOD71" s="8"/>
      <c r="FOE71" s="8"/>
      <c r="FOF71" s="8"/>
      <c r="FOG71" s="8"/>
      <c r="FOH71" s="8"/>
      <c r="FOI71" s="8"/>
      <c r="FOJ71" s="8"/>
      <c r="FOK71" s="8"/>
      <c r="FOL71" s="8"/>
      <c r="FOM71" s="8"/>
      <c r="FON71" s="8"/>
      <c r="FOO71" s="8"/>
      <c r="FOP71" s="8"/>
      <c r="FOQ71" s="8"/>
      <c r="FOR71" s="8"/>
      <c r="FOS71" s="8"/>
      <c r="FOT71" s="8"/>
      <c r="FOU71" s="8"/>
      <c r="FOV71" s="8"/>
      <c r="FOW71" s="8"/>
      <c r="FOX71" s="8"/>
      <c r="FOY71" s="8"/>
      <c r="FOZ71" s="8"/>
      <c r="FPA71" s="8"/>
      <c r="FPB71" s="8"/>
      <c r="FPC71" s="8"/>
      <c r="FPD71" s="8"/>
      <c r="FPE71" s="8"/>
      <c r="FPF71" s="8"/>
      <c r="FPG71" s="8"/>
      <c r="FPH71" s="8"/>
      <c r="FPI71" s="8"/>
      <c r="FPJ71" s="8"/>
      <c r="FPK71" s="8"/>
      <c r="FPL71" s="8"/>
      <c r="FPM71" s="8"/>
      <c r="FPN71" s="8"/>
      <c r="FPO71" s="8"/>
      <c r="FPP71" s="8"/>
      <c r="FPQ71" s="8"/>
      <c r="FPR71" s="8"/>
      <c r="FPS71" s="8"/>
      <c r="FPT71" s="8"/>
      <c r="FPU71" s="8"/>
      <c r="FPV71" s="8"/>
      <c r="FPW71" s="8"/>
      <c r="FPX71" s="8"/>
      <c r="FPY71" s="8"/>
      <c r="FPZ71" s="8"/>
      <c r="FQA71" s="8"/>
      <c r="FQB71" s="8"/>
      <c r="FQC71" s="8"/>
      <c r="FQD71" s="8"/>
      <c r="FQE71" s="8"/>
      <c r="FQF71" s="8"/>
      <c r="FQG71" s="8"/>
      <c r="FQH71" s="8"/>
      <c r="FQI71" s="8"/>
      <c r="FQJ71" s="8"/>
      <c r="FQK71" s="8"/>
      <c r="FQL71" s="8"/>
      <c r="FQM71" s="8"/>
      <c r="FQN71" s="8"/>
      <c r="FQO71" s="8"/>
      <c r="FQP71" s="8"/>
      <c r="FQQ71" s="8"/>
      <c r="FQR71" s="8"/>
      <c r="FQS71" s="8"/>
      <c r="FQT71" s="8"/>
      <c r="FQU71" s="8"/>
      <c r="FQV71" s="8"/>
      <c r="FQW71" s="8"/>
      <c r="FQX71" s="8"/>
      <c r="FQY71" s="8"/>
      <c r="FQZ71" s="8"/>
      <c r="FRA71" s="8"/>
      <c r="FRB71" s="8"/>
      <c r="FRC71" s="8"/>
      <c r="FRD71" s="8"/>
      <c r="FRE71" s="8"/>
      <c r="FRF71" s="8"/>
      <c r="FRG71" s="8"/>
      <c r="FRH71" s="8"/>
      <c r="FRI71" s="8"/>
      <c r="FRJ71" s="8"/>
      <c r="FRK71" s="8"/>
      <c r="FRL71" s="8"/>
      <c r="FRM71" s="8"/>
      <c r="FRN71" s="8"/>
      <c r="FRO71" s="8"/>
      <c r="FRP71" s="8"/>
      <c r="FRQ71" s="8"/>
      <c r="FRR71" s="8"/>
      <c r="FRS71" s="8"/>
      <c r="FRT71" s="8"/>
      <c r="FRU71" s="8"/>
      <c r="FRV71" s="8"/>
      <c r="FRW71" s="8"/>
      <c r="FRX71" s="8"/>
      <c r="FRY71" s="8"/>
      <c r="FRZ71" s="8"/>
      <c r="FSA71" s="8"/>
      <c r="FSB71" s="8"/>
      <c r="FSC71" s="8"/>
      <c r="FSD71" s="8"/>
      <c r="FSE71" s="8"/>
      <c r="FSF71" s="8"/>
      <c r="FSG71" s="8"/>
      <c r="FSH71" s="8"/>
      <c r="FSI71" s="8"/>
      <c r="FSJ71" s="8"/>
      <c r="FSK71" s="8"/>
      <c r="FSL71" s="8"/>
      <c r="FSM71" s="8"/>
      <c r="FSN71" s="8"/>
      <c r="FSO71" s="8"/>
      <c r="FSP71" s="8"/>
      <c r="FSQ71" s="8"/>
      <c r="FSR71" s="8"/>
      <c r="FSS71" s="8"/>
      <c r="FST71" s="8"/>
      <c r="FSU71" s="8"/>
      <c r="FSV71" s="8"/>
      <c r="FSW71" s="8"/>
      <c r="FSX71" s="8"/>
      <c r="FSY71" s="8"/>
      <c r="FSZ71" s="8"/>
      <c r="FTA71" s="8"/>
      <c r="FTB71" s="8"/>
      <c r="FTC71" s="8"/>
      <c r="FTD71" s="8"/>
      <c r="FTE71" s="8"/>
      <c r="FTF71" s="8"/>
      <c r="FTG71" s="8"/>
      <c r="FTH71" s="8"/>
      <c r="FTI71" s="8"/>
      <c r="FTJ71" s="8"/>
      <c r="FTK71" s="8"/>
      <c r="FTL71" s="8"/>
      <c r="FTM71" s="8"/>
      <c r="FTN71" s="8"/>
      <c r="FTO71" s="8"/>
      <c r="FTP71" s="8"/>
      <c r="FTQ71" s="8"/>
      <c r="FTR71" s="8"/>
      <c r="FTS71" s="8"/>
      <c r="FTT71" s="8"/>
      <c r="FTU71" s="8"/>
      <c r="FTV71" s="8"/>
      <c r="FTW71" s="8"/>
      <c r="FTX71" s="8"/>
      <c r="FTY71" s="8"/>
      <c r="FTZ71" s="8"/>
      <c r="FUA71" s="8"/>
      <c r="FUB71" s="8"/>
      <c r="FUC71" s="8"/>
      <c r="FUD71" s="8"/>
      <c r="FUE71" s="8"/>
      <c r="FUF71" s="8"/>
      <c r="FUG71" s="8"/>
      <c r="FUH71" s="8"/>
      <c r="FUI71" s="8"/>
      <c r="FUJ71" s="8"/>
      <c r="FUK71" s="8"/>
      <c r="FUL71" s="8"/>
      <c r="FUM71" s="8"/>
      <c r="FUN71" s="8"/>
      <c r="FUO71" s="8"/>
      <c r="FUP71" s="8"/>
      <c r="FUQ71" s="8"/>
      <c r="FUR71" s="8"/>
      <c r="FUS71" s="8"/>
      <c r="FUT71" s="8"/>
      <c r="FUU71" s="8"/>
      <c r="FUV71" s="8"/>
      <c r="FUW71" s="8"/>
      <c r="FUX71" s="8"/>
      <c r="FUY71" s="8"/>
      <c r="FUZ71" s="8"/>
      <c r="FVA71" s="8"/>
      <c r="FVB71" s="8"/>
      <c r="FVC71" s="8"/>
      <c r="FVD71" s="8"/>
      <c r="FVE71" s="8"/>
      <c r="FVF71" s="8"/>
      <c r="FVG71" s="8"/>
      <c r="FVH71" s="8"/>
      <c r="FVI71" s="8"/>
      <c r="FVJ71" s="8"/>
      <c r="FVK71" s="8"/>
      <c r="FVL71" s="8"/>
      <c r="FVM71" s="8"/>
      <c r="FVN71" s="8"/>
      <c r="FVO71" s="8"/>
      <c r="FVP71" s="8"/>
      <c r="FVQ71" s="8"/>
      <c r="FVR71" s="8"/>
      <c r="FVS71" s="8"/>
      <c r="FVT71" s="8"/>
      <c r="FVU71" s="8"/>
      <c r="FVV71" s="8"/>
      <c r="FVW71" s="8"/>
      <c r="FVX71" s="8"/>
      <c r="FVY71" s="8"/>
      <c r="FVZ71" s="8"/>
      <c r="FWA71" s="8"/>
      <c r="FWB71" s="8"/>
      <c r="FWC71" s="8"/>
      <c r="FWD71" s="8"/>
      <c r="FWE71" s="8"/>
      <c r="FWF71" s="8"/>
      <c r="FWG71" s="8"/>
      <c r="FWH71" s="8"/>
      <c r="FWI71" s="8"/>
      <c r="FWJ71" s="8"/>
      <c r="FWK71" s="8"/>
      <c r="FWL71" s="8"/>
      <c r="FWM71" s="8"/>
      <c r="FWN71" s="8"/>
      <c r="FWO71" s="8"/>
      <c r="FWP71" s="8"/>
      <c r="FWQ71" s="8"/>
      <c r="FWR71" s="8"/>
      <c r="FWS71" s="8"/>
      <c r="FWT71" s="8"/>
      <c r="FWU71" s="8"/>
      <c r="FWV71" s="8"/>
      <c r="FWW71" s="8"/>
      <c r="FWX71" s="8"/>
      <c r="FWY71" s="8"/>
      <c r="FWZ71" s="8"/>
      <c r="FXA71" s="8"/>
      <c r="FXB71" s="8"/>
      <c r="FXC71" s="8"/>
      <c r="FXD71" s="8"/>
      <c r="FXE71" s="8"/>
      <c r="FXF71" s="8"/>
      <c r="FXG71" s="8"/>
      <c r="FXH71" s="8"/>
      <c r="FXI71" s="8"/>
      <c r="FXJ71" s="8"/>
      <c r="FXK71" s="8"/>
      <c r="FXL71" s="8"/>
      <c r="FXM71" s="8"/>
      <c r="FXN71" s="8"/>
      <c r="FXO71" s="8"/>
      <c r="FXP71" s="8"/>
      <c r="FXQ71" s="8"/>
      <c r="FXR71" s="8"/>
      <c r="FXS71" s="8"/>
      <c r="FXT71" s="8"/>
      <c r="FXU71" s="8"/>
      <c r="FXV71" s="8"/>
      <c r="FXW71" s="8"/>
      <c r="FXX71" s="8"/>
      <c r="FXY71" s="8"/>
      <c r="FXZ71" s="8"/>
      <c r="FYA71" s="8"/>
      <c r="FYB71" s="8"/>
      <c r="FYC71" s="8"/>
      <c r="FYD71" s="8"/>
      <c r="FYE71" s="8"/>
      <c r="FYF71" s="8"/>
      <c r="FYG71" s="8"/>
      <c r="FYH71" s="8"/>
      <c r="FYI71" s="8"/>
      <c r="FYJ71" s="8"/>
      <c r="FYK71" s="8"/>
      <c r="FYL71" s="8"/>
      <c r="FYM71" s="8"/>
      <c r="FYN71" s="8"/>
      <c r="FYO71" s="8"/>
      <c r="FYP71" s="8"/>
      <c r="FYQ71" s="8"/>
      <c r="FYR71" s="8"/>
      <c r="FYS71" s="8"/>
      <c r="FYT71" s="8"/>
      <c r="FYU71" s="8"/>
      <c r="FYV71" s="8"/>
      <c r="FYW71" s="8"/>
      <c r="FYX71" s="8"/>
      <c r="FYY71" s="8"/>
      <c r="FYZ71" s="8"/>
      <c r="FZA71" s="8"/>
      <c r="FZB71" s="8"/>
      <c r="FZC71" s="8"/>
      <c r="FZD71" s="8"/>
      <c r="FZE71" s="8"/>
      <c r="FZF71" s="8"/>
      <c r="FZG71" s="8"/>
      <c r="FZH71" s="8"/>
      <c r="FZI71" s="8"/>
      <c r="FZJ71" s="8"/>
      <c r="FZK71" s="8"/>
      <c r="FZL71" s="8"/>
      <c r="FZM71" s="8"/>
      <c r="FZN71" s="8"/>
      <c r="FZO71" s="8"/>
      <c r="FZP71" s="8"/>
      <c r="FZQ71" s="8"/>
      <c r="FZR71" s="8"/>
      <c r="FZS71" s="8"/>
      <c r="FZT71" s="8"/>
      <c r="FZU71" s="8"/>
      <c r="FZV71" s="8"/>
      <c r="FZW71" s="8"/>
      <c r="FZX71" s="8"/>
      <c r="FZY71" s="8"/>
      <c r="FZZ71" s="8"/>
      <c r="GAA71" s="8"/>
      <c r="GAB71" s="8"/>
      <c r="GAC71" s="8"/>
      <c r="GAD71" s="8"/>
      <c r="GAE71" s="8"/>
      <c r="GAF71" s="8"/>
      <c r="GAG71" s="8"/>
      <c r="GAH71" s="8"/>
      <c r="GAI71" s="8"/>
      <c r="GAJ71" s="8"/>
      <c r="GAK71" s="8"/>
      <c r="GAL71" s="8"/>
      <c r="GAM71" s="8"/>
      <c r="GAN71" s="8"/>
      <c r="GAO71" s="8"/>
      <c r="GAP71" s="8"/>
      <c r="GAQ71" s="8"/>
      <c r="GAR71" s="8"/>
      <c r="GAS71" s="8"/>
      <c r="GAT71" s="8"/>
      <c r="GAU71" s="8"/>
      <c r="GAV71" s="8"/>
      <c r="GAW71" s="8"/>
      <c r="GAX71" s="8"/>
      <c r="GAY71" s="8"/>
      <c r="GAZ71" s="8"/>
      <c r="GBA71" s="8"/>
      <c r="GBB71" s="8"/>
      <c r="GBC71" s="8"/>
      <c r="GBD71" s="8"/>
      <c r="GBE71" s="8"/>
      <c r="GBF71" s="8"/>
      <c r="GBG71" s="8"/>
      <c r="GBH71" s="8"/>
      <c r="GBI71" s="8"/>
      <c r="GBJ71" s="8"/>
      <c r="GBK71" s="8"/>
      <c r="GBL71" s="8"/>
      <c r="GBM71" s="8"/>
      <c r="GBN71" s="8"/>
      <c r="GBO71" s="8"/>
      <c r="GBP71" s="8"/>
      <c r="GBQ71" s="8"/>
      <c r="GBR71" s="8"/>
      <c r="GBS71" s="8"/>
      <c r="GBT71" s="8"/>
      <c r="GBU71" s="8"/>
      <c r="GBV71" s="8"/>
      <c r="GBW71" s="8"/>
      <c r="GBX71" s="8"/>
      <c r="GBY71" s="8"/>
      <c r="GBZ71" s="8"/>
      <c r="GCA71" s="8"/>
      <c r="GCB71" s="8"/>
      <c r="GCC71" s="8"/>
      <c r="GCD71" s="8"/>
      <c r="GCE71" s="8"/>
      <c r="GCF71" s="8"/>
      <c r="GCG71" s="8"/>
      <c r="GCH71" s="8"/>
      <c r="GCI71" s="8"/>
      <c r="GCJ71" s="8"/>
      <c r="GCK71" s="8"/>
      <c r="GCL71" s="8"/>
      <c r="GCM71" s="8"/>
      <c r="GCN71" s="8"/>
      <c r="GCO71" s="8"/>
      <c r="GCP71" s="8"/>
      <c r="GCQ71" s="8"/>
      <c r="GCR71" s="8"/>
      <c r="GCS71" s="8"/>
      <c r="GCT71" s="8"/>
      <c r="GCU71" s="8"/>
      <c r="GCV71" s="8"/>
      <c r="GCW71" s="8"/>
      <c r="GCX71" s="8"/>
      <c r="GCY71" s="8"/>
      <c r="GCZ71" s="8"/>
      <c r="GDA71" s="8"/>
      <c r="GDB71" s="8"/>
      <c r="GDC71" s="8"/>
      <c r="GDD71" s="8"/>
      <c r="GDE71" s="8"/>
      <c r="GDF71" s="8"/>
      <c r="GDG71" s="8"/>
      <c r="GDH71" s="8"/>
      <c r="GDI71" s="8"/>
      <c r="GDJ71" s="8"/>
      <c r="GDK71" s="8"/>
      <c r="GDL71" s="8"/>
      <c r="GDM71" s="8"/>
      <c r="GDN71" s="8"/>
      <c r="GDO71" s="8"/>
      <c r="GDP71" s="8"/>
      <c r="GDQ71" s="8"/>
      <c r="GDR71" s="8"/>
      <c r="GDS71" s="8"/>
      <c r="GDT71" s="8"/>
      <c r="GDU71" s="8"/>
      <c r="GDV71" s="8"/>
      <c r="GDW71" s="8"/>
      <c r="GDX71" s="8"/>
      <c r="GDY71" s="8"/>
      <c r="GDZ71" s="8"/>
      <c r="GEA71" s="8"/>
      <c r="GEB71" s="8"/>
      <c r="GEC71" s="8"/>
      <c r="GED71" s="8"/>
      <c r="GEE71" s="8"/>
      <c r="GEF71" s="8"/>
      <c r="GEG71" s="8"/>
      <c r="GEH71" s="8"/>
      <c r="GEI71" s="8"/>
      <c r="GEJ71" s="8"/>
      <c r="GEK71" s="8"/>
      <c r="GEL71" s="8"/>
      <c r="GEM71" s="8"/>
      <c r="GEN71" s="8"/>
      <c r="GEO71" s="8"/>
      <c r="GEP71" s="8"/>
      <c r="GEQ71" s="8"/>
      <c r="GER71" s="8"/>
      <c r="GES71" s="8"/>
      <c r="GET71" s="8"/>
      <c r="GEU71" s="8"/>
      <c r="GEV71" s="8"/>
      <c r="GEW71" s="8"/>
      <c r="GEX71" s="8"/>
      <c r="GEY71" s="8"/>
      <c r="GEZ71" s="8"/>
      <c r="GFA71" s="8"/>
      <c r="GFB71" s="8"/>
      <c r="GFC71" s="8"/>
      <c r="GFD71" s="8"/>
      <c r="GFE71" s="8"/>
      <c r="GFF71" s="8"/>
      <c r="GFG71" s="8"/>
      <c r="GFH71" s="8"/>
      <c r="GFI71" s="8"/>
      <c r="GFJ71" s="8"/>
      <c r="GFK71" s="8"/>
      <c r="GFL71" s="8"/>
      <c r="GFM71" s="8"/>
      <c r="GFN71" s="8"/>
      <c r="GFO71" s="8"/>
      <c r="GFP71" s="8"/>
      <c r="GFQ71" s="8"/>
      <c r="GFR71" s="8"/>
      <c r="GFS71" s="8"/>
      <c r="GFT71" s="8"/>
      <c r="GFU71" s="8"/>
      <c r="GFV71" s="8"/>
      <c r="GFW71" s="8"/>
      <c r="GFX71" s="8"/>
      <c r="GFY71" s="8"/>
      <c r="GFZ71" s="8"/>
      <c r="GGA71" s="8"/>
      <c r="GGB71" s="8"/>
      <c r="GGC71" s="8"/>
      <c r="GGD71" s="8"/>
      <c r="GGE71" s="8"/>
      <c r="GGF71" s="8"/>
      <c r="GGG71" s="8"/>
      <c r="GGH71" s="8"/>
      <c r="GGI71" s="8"/>
      <c r="GGJ71" s="8"/>
      <c r="GGK71" s="8"/>
      <c r="GGL71" s="8"/>
      <c r="GGM71" s="8"/>
      <c r="GGN71" s="8"/>
      <c r="GGO71" s="8"/>
      <c r="GGP71" s="8"/>
      <c r="GGQ71" s="8"/>
      <c r="GGR71" s="8"/>
      <c r="GGS71" s="8"/>
      <c r="GGT71" s="8"/>
      <c r="GGU71" s="8"/>
      <c r="GGV71" s="8"/>
      <c r="GGW71" s="8"/>
      <c r="GGX71" s="8"/>
      <c r="GGY71" s="8"/>
      <c r="GGZ71" s="8"/>
      <c r="GHA71" s="8"/>
      <c r="GHB71" s="8"/>
      <c r="GHC71" s="8"/>
      <c r="GHD71" s="8"/>
      <c r="GHE71" s="8"/>
      <c r="GHF71" s="8"/>
      <c r="GHG71" s="8"/>
      <c r="GHH71" s="8"/>
      <c r="GHI71" s="8"/>
      <c r="GHJ71" s="8"/>
      <c r="GHK71" s="8"/>
      <c r="GHL71" s="8"/>
      <c r="GHM71" s="8"/>
      <c r="GHN71" s="8"/>
      <c r="GHO71" s="8"/>
      <c r="GHP71" s="8"/>
      <c r="GHQ71" s="8"/>
      <c r="GHR71" s="8"/>
      <c r="GHS71" s="8"/>
      <c r="GHT71" s="8"/>
      <c r="GHU71" s="8"/>
      <c r="GHV71" s="8"/>
      <c r="GHW71" s="8"/>
      <c r="GHX71" s="8"/>
      <c r="GHY71" s="8"/>
      <c r="GHZ71" s="8"/>
      <c r="GIA71" s="8"/>
      <c r="GIB71" s="8"/>
      <c r="GIC71" s="8"/>
      <c r="GID71" s="8"/>
      <c r="GIE71" s="8"/>
      <c r="GIF71" s="8"/>
      <c r="GIG71" s="8"/>
      <c r="GIH71" s="8"/>
      <c r="GII71" s="8"/>
      <c r="GIJ71" s="8"/>
      <c r="GIK71" s="8"/>
      <c r="GIL71" s="8"/>
      <c r="GIM71" s="8"/>
      <c r="GIN71" s="8"/>
      <c r="GIO71" s="8"/>
      <c r="GIP71" s="8"/>
      <c r="GIQ71" s="8"/>
      <c r="GIR71" s="8"/>
      <c r="GIS71" s="8"/>
      <c r="GIT71" s="8"/>
      <c r="GIU71" s="8"/>
      <c r="GIV71" s="8"/>
      <c r="GIW71" s="8"/>
      <c r="GIX71" s="8"/>
      <c r="GIY71" s="8"/>
      <c r="GIZ71" s="8"/>
      <c r="GJA71" s="8"/>
      <c r="GJB71" s="8"/>
      <c r="GJC71" s="8"/>
      <c r="GJD71" s="8"/>
      <c r="GJE71" s="8"/>
      <c r="GJF71" s="8"/>
      <c r="GJG71" s="8"/>
      <c r="GJH71" s="8"/>
      <c r="GJI71" s="8"/>
      <c r="GJJ71" s="8"/>
      <c r="GJK71" s="8"/>
      <c r="GJL71" s="8"/>
      <c r="GJM71" s="8"/>
      <c r="GJN71" s="8"/>
      <c r="GJO71" s="8"/>
      <c r="GJP71" s="8"/>
      <c r="GJQ71" s="8"/>
      <c r="GJR71" s="8"/>
      <c r="GJS71" s="8"/>
      <c r="GJT71" s="8"/>
      <c r="GJU71" s="8"/>
      <c r="GJV71" s="8"/>
      <c r="GJW71" s="8"/>
      <c r="GJX71" s="8"/>
      <c r="GJY71" s="8"/>
      <c r="GJZ71" s="8"/>
      <c r="GKA71" s="8"/>
      <c r="GKB71" s="8"/>
      <c r="GKC71" s="8"/>
      <c r="GKD71" s="8"/>
      <c r="GKE71" s="8"/>
      <c r="GKF71" s="8"/>
      <c r="GKG71" s="8"/>
      <c r="GKH71" s="8"/>
      <c r="GKI71" s="8"/>
      <c r="GKJ71" s="8"/>
      <c r="GKK71" s="8"/>
      <c r="GKL71" s="8"/>
      <c r="GKM71" s="8"/>
      <c r="GKN71" s="8"/>
      <c r="GKO71" s="8"/>
      <c r="GKP71" s="8"/>
      <c r="GKQ71" s="8"/>
      <c r="GKR71" s="8"/>
      <c r="GKS71" s="8"/>
      <c r="GKT71" s="8"/>
      <c r="GKU71" s="8"/>
      <c r="GKV71" s="8"/>
      <c r="GKW71" s="8"/>
      <c r="GKX71" s="8"/>
      <c r="GKY71" s="8"/>
      <c r="GKZ71" s="8"/>
      <c r="GLA71" s="8"/>
      <c r="GLB71" s="8"/>
      <c r="GLC71" s="8"/>
      <c r="GLD71" s="8"/>
      <c r="GLE71" s="8"/>
      <c r="GLF71" s="8"/>
      <c r="GLG71" s="8"/>
      <c r="GLH71" s="8"/>
      <c r="GLI71" s="8"/>
      <c r="GLJ71" s="8"/>
      <c r="GLK71" s="8"/>
      <c r="GLL71" s="8"/>
      <c r="GLM71" s="8"/>
      <c r="GLN71" s="8"/>
      <c r="GLO71" s="8"/>
      <c r="GLP71" s="8"/>
      <c r="GLQ71" s="8"/>
      <c r="GLR71" s="8"/>
      <c r="GLS71" s="8"/>
      <c r="GLT71" s="8"/>
      <c r="GLU71" s="8"/>
      <c r="GLV71" s="8"/>
      <c r="GLW71" s="8"/>
      <c r="GLX71" s="8"/>
      <c r="GLY71" s="8"/>
      <c r="GLZ71" s="8"/>
      <c r="GMA71" s="8"/>
      <c r="GMB71" s="8"/>
      <c r="GMC71" s="8"/>
      <c r="GMD71" s="8"/>
      <c r="GME71" s="8"/>
      <c r="GMF71" s="8"/>
      <c r="GMG71" s="8"/>
      <c r="GMH71" s="8"/>
      <c r="GMI71" s="8"/>
      <c r="GMJ71" s="8"/>
      <c r="GMK71" s="8"/>
      <c r="GML71" s="8"/>
      <c r="GMM71" s="8"/>
      <c r="GMN71" s="8"/>
      <c r="GMO71" s="8"/>
      <c r="GMP71" s="8"/>
      <c r="GMQ71" s="8"/>
      <c r="GMR71" s="8"/>
      <c r="GMS71" s="8"/>
      <c r="GMT71" s="8"/>
      <c r="GMU71" s="8"/>
      <c r="GMV71" s="8"/>
      <c r="GMW71" s="8"/>
      <c r="GMX71" s="8"/>
      <c r="GMY71" s="8"/>
      <c r="GMZ71" s="8"/>
      <c r="GNA71" s="8"/>
      <c r="GNB71" s="8"/>
      <c r="GNC71" s="8"/>
      <c r="GND71" s="8"/>
      <c r="GNE71" s="8"/>
      <c r="GNF71" s="8"/>
      <c r="GNG71" s="8"/>
      <c r="GNH71" s="8"/>
      <c r="GNI71" s="8"/>
      <c r="GNJ71" s="8"/>
      <c r="GNK71" s="8"/>
      <c r="GNL71" s="8"/>
      <c r="GNM71" s="8"/>
      <c r="GNN71" s="8"/>
      <c r="GNO71" s="8"/>
      <c r="GNP71" s="8"/>
      <c r="GNQ71" s="8"/>
      <c r="GNR71" s="8"/>
      <c r="GNS71" s="8"/>
      <c r="GNT71" s="8"/>
      <c r="GNU71" s="8"/>
      <c r="GNV71" s="8"/>
      <c r="GNW71" s="8"/>
      <c r="GNX71" s="8"/>
      <c r="GNY71" s="8"/>
      <c r="GNZ71" s="8"/>
      <c r="GOA71" s="8"/>
      <c r="GOB71" s="8"/>
      <c r="GOC71" s="8"/>
      <c r="GOD71" s="8"/>
      <c r="GOE71" s="8"/>
      <c r="GOF71" s="8"/>
      <c r="GOG71" s="8"/>
      <c r="GOH71" s="8"/>
      <c r="GOI71" s="8"/>
      <c r="GOJ71" s="8"/>
      <c r="GOK71" s="8"/>
      <c r="GOL71" s="8"/>
      <c r="GOM71" s="8"/>
      <c r="GON71" s="8"/>
      <c r="GOO71" s="8"/>
      <c r="GOP71" s="8"/>
      <c r="GOQ71" s="8"/>
      <c r="GOR71" s="8"/>
      <c r="GOS71" s="8"/>
      <c r="GOT71" s="8"/>
      <c r="GOU71" s="8"/>
      <c r="GOV71" s="8"/>
      <c r="GOW71" s="8"/>
      <c r="GOX71" s="8"/>
      <c r="GOY71" s="8"/>
      <c r="GOZ71" s="8"/>
      <c r="GPA71" s="8"/>
      <c r="GPB71" s="8"/>
      <c r="GPC71" s="8"/>
      <c r="GPD71" s="8"/>
      <c r="GPE71" s="8"/>
      <c r="GPF71" s="8"/>
      <c r="GPG71" s="8"/>
      <c r="GPH71" s="8"/>
      <c r="GPI71" s="8"/>
      <c r="GPJ71" s="8"/>
      <c r="GPK71" s="8"/>
      <c r="GPL71" s="8"/>
      <c r="GPM71" s="8"/>
      <c r="GPN71" s="8"/>
      <c r="GPO71" s="8"/>
      <c r="GPP71" s="8"/>
      <c r="GPQ71" s="8"/>
      <c r="GPR71" s="8"/>
      <c r="GPS71" s="8"/>
      <c r="GPT71" s="8"/>
      <c r="GPU71" s="8"/>
      <c r="GPV71" s="8"/>
      <c r="GPW71" s="8"/>
      <c r="GPX71" s="8"/>
      <c r="GPY71" s="8"/>
      <c r="GPZ71" s="8"/>
      <c r="GQA71" s="8"/>
      <c r="GQB71" s="8"/>
      <c r="GQC71" s="8"/>
      <c r="GQD71" s="8"/>
      <c r="GQE71" s="8"/>
      <c r="GQF71" s="8"/>
      <c r="GQG71" s="8"/>
      <c r="GQH71" s="8"/>
      <c r="GQI71" s="8"/>
      <c r="GQJ71" s="8"/>
      <c r="GQK71" s="8"/>
      <c r="GQL71" s="8"/>
      <c r="GQM71" s="8"/>
      <c r="GQN71" s="8"/>
      <c r="GQO71" s="8"/>
      <c r="GQP71" s="8"/>
      <c r="GQQ71" s="8"/>
      <c r="GQR71" s="8"/>
      <c r="GQS71" s="8"/>
      <c r="GQT71" s="8"/>
      <c r="GQU71" s="8"/>
      <c r="GQV71" s="8"/>
      <c r="GQW71" s="8"/>
      <c r="GQX71" s="8"/>
      <c r="GQY71" s="8"/>
      <c r="GQZ71" s="8"/>
      <c r="GRA71" s="8"/>
      <c r="GRB71" s="8"/>
      <c r="GRC71" s="8"/>
      <c r="GRD71" s="8"/>
      <c r="GRE71" s="8"/>
      <c r="GRF71" s="8"/>
      <c r="GRG71" s="8"/>
      <c r="GRH71" s="8"/>
      <c r="GRI71" s="8"/>
      <c r="GRJ71" s="8"/>
      <c r="GRK71" s="8"/>
      <c r="GRL71" s="8"/>
      <c r="GRM71" s="8"/>
      <c r="GRN71" s="8"/>
      <c r="GRO71" s="8"/>
      <c r="GRP71" s="8"/>
      <c r="GRQ71" s="8"/>
      <c r="GRR71" s="8"/>
      <c r="GRS71" s="8"/>
      <c r="GRT71" s="8"/>
      <c r="GRU71" s="8"/>
      <c r="GRV71" s="8"/>
      <c r="GRW71" s="8"/>
      <c r="GRX71" s="8"/>
      <c r="GRY71" s="8"/>
      <c r="GRZ71" s="8"/>
      <c r="GSA71" s="8"/>
      <c r="GSB71" s="8"/>
      <c r="GSC71" s="8"/>
      <c r="GSD71" s="8"/>
      <c r="GSE71" s="8"/>
      <c r="GSF71" s="8"/>
      <c r="GSG71" s="8"/>
      <c r="GSH71" s="8"/>
      <c r="GSI71" s="8"/>
      <c r="GSJ71" s="8"/>
      <c r="GSK71" s="8"/>
      <c r="GSL71" s="8"/>
      <c r="GSM71" s="8"/>
      <c r="GSN71" s="8"/>
      <c r="GSO71" s="8"/>
      <c r="GSP71" s="8"/>
      <c r="GSQ71" s="8"/>
      <c r="GSR71" s="8"/>
      <c r="GSS71" s="8"/>
      <c r="GST71" s="8"/>
      <c r="GSU71" s="8"/>
      <c r="GSV71" s="8"/>
      <c r="GSW71" s="8"/>
      <c r="GSX71" s="8"/>
      <c r="GSY71" s="8"/>
      <c r="GSZ71" s="8"/>
      <c r="GTA71" s="8"/>
      <c r="GTB71" s="8"/>
      <c r="GTC71" s="8"/>
      <c r="GTD71" s="8"/>
      <c r="GTE71" s="8"/>
      <c r="GTF71" s="8"/>
      <c r="GTG71" s="8"/>
      <c r="GTH71" s="8"/>
      <c r="GTI71" s="8"/>
      <c r="GTJ71" s="8"/>
      <c r="GTK71" s="8"/>
      <c r="GTL71" s="8"/>
      <c r="GTM71" s="8"/>
      <c r="GTN71" s="8"/>
      <c r="GTO71" s="8"/>
      <c r="GTP71" s="8"/>
      <c r="GTQ71" s="8"/>
      <c r="GTR71" s="8"/>
      <c r="GTS71" s="8"/>
      <c r="GTT71" s="8"/>
      <c r="GTU71" s="8"/>
      <c r="GTV71" s="8"/>
      <c r="GTW71" s="8"/>
      <c r="GTX71" s="8"/>
      <c r="GTY71" s="8"/>
      <c r="GTZ71" s="8"/>
      <c r="GUA71" s="8"/>
      <c r="GUB71" s="8"/>
      <c r="GUC71" s="8"/>
      <c r="GUD71" s="8"/>
      <c r="GUE71" s="8"/>
      <c r="GUF71" s="8"/>
      <c r="GUG71" s="8"/>
      <c r="GUH71" s="8"/>
      <c r="GUI71" s="8"/>
      <c r="GUJ71" s="8"/>
      <c r="GUK71" s="8"/>
      <c r="GUL71" s="8"/>
      <c r="GUM71" s="8"/>
      <c r="GUN71" s="8"/>
      <c r="GUO71" s="8"/>
      <c r="GUP71" s="8"/>
      <c r="GUQ71" s="8"/>
      <c r="GUR71" s="8"/>
      <c r="GUS71" s="8"/>
      <c r="GUT71" s="8"/>
      <c r="GUU71" s="8"/>
      <c r="GUV71" s="8"/>
      <c r="GUW71" s="8"/>
      <c r="GUX71" s="8"/>
      <c r="GUY71" s="8"/>
      <c r="GUZ71" s="8"/>
      <c r="GVA71" s="8"/>
      <c r="GVB71" s="8"/>
      <c r="GVC71" s="8"/>
      <c r="GVD71" s="8"/>
      <c r="GVE71" s="8"/>
      <c r="GVF71" s="8"/>
      <c r="GVG71" s="8"/>
      <c r="GVH71" s="8"/>
      <c r="GVI71" s="8"/>
      <c r="GVJ71" s="8"/>
      <c r="GVK71" s="8"/>
      <c r="GVL71" s="8"/>
      <c r="GVM71" s="8"/>
      <c r="GVN71" s="8"/>
      <c r="GVO71" s="8"/>
      <c r="GVP71" s="8"/>
      <c r="GVQ71" s="8"/>
      <c r="GVR71" s="8"/>
      <c r="GVS71" s="8"/>
      <c r="GVT71" s="8"/>
      <c r="GVU71" s="8"/>
      <c r="GVV71" s="8"/>
      <c r="GVW71" s="8"/>
      <c r="GVX71" s="8"/>
      <c r="GVY71" s="8"/>
      <c r="GVZ71" s="8"/>
      <c r="GWA71" s="8"/>
      <c r="GWB71" s="8"/>
      <c r="GWC71" s="8"/>
      <c r="GWD71" s="8"/>
      <c r="GWE71" s="8"/>
      <c r="GWF71" s="8"/>
      <c r="GWG71" s="8"/>
      <c r="GWH71" s="8"/>
      <c r="GWI71" s="8"/>
      <c r="GWJ71" s="8"/>
      <c r="GWK71" s="8"/>
      <c r="GWL71" s="8"/>
      <c r="GWM71" s="8"/>
      <c r="GWN71" s="8"/>
      <c r="GWO71" s="8"/>
      <c r="GWP71" s="8"/>
      <c r="GWQ71" s="8"/>
      <c r="GWR71" s="8"/>
      <c r="GWS71" s="8"/>
      <c r="GWT71" s="8"/>
      <c r="GWU71" s="8"/>
      <c r="GWV71" s="8"/>
      <c r="GWW71" s="8"/>
      <c r="GWX71" s="8"/>
      <c r="GWY71" s="8"/>
      <c r="GWZ71" s="8"/>
      <c r="GXA71" s="8"/>
      <c r="GXB71" s="8"/>
      <c r="GXC71" s="8"/>
      <c r="GXD71" s="8"/>
      <c r="GXE71" s="8"/>
      <c r="GXF71" s="8"/>
      <c r="GXG71" s="8"/>
      <c r="GXH71" s="8"/>
      <c r="GXI71" s="8"/>
      <c r="GXJ71" s="8"/>
      <c r="GXK71" s="8"/>
      <c r="GXL71" s="8"/>
      <c r="GXM71" s="8"/>
      <c r="GXN71" s="8"/>
      <c r="GXO71" s="8"/>
      <c r="GXP71" s="8"/>
      <c r="GXQ71" s="8"/>
      <c r="GXR71" s="8"/>
      <c r="GXS71" s="8"/>
      <c r="GXT71" s="8"/>
      <c r="GXU71" s="8"/>
      <c r="GXV71" s="8"/>
      <c r="GXW71" s="8"/>
      <c r="GXX71" s="8"/>
      <c r="GXY71" s="8"/>
      <c r="GXZ71" s="8"/>
      <c r="GYA71" s="8"/>
      <c r="GYB71" s="8"/>
      <c r="GYC71" s="8"/>
      <c r="GYD71" s="8"/>
      <c r="GYE71" s="8"/>
      <c r="GYF71" s="8"/>
      <c r="GYG71" s="8"/>
      <c r="GYH71" s="8"/>
      <c r="GYI71" s="8"/>
      <c r="GYJ71" s="8"/>
      <c r="GYK71" s="8"/>
      <c r="GYL71" s="8"/>
      <c r="GYM71" s="8"/>
      <c r="GYN71" s="8"/>
      <c r="GYO71" s="8"/>
      <c r="GYP71" s="8"/>
      <c r="GYQ71" s="8"/>
      <c r="GYR71" s="8"/>
      <c r="GYS71" s="8"/>
      <c r="GYT71" s="8"/>
      <c r="GYU71" s="8"/>
      <c r="GYV71" s="8"/>
      <c r="GYW71" s="8"/>
      <c r="GYX71" s="8"/>
      <c r="GYY71" s="8"/>
      <c r="GYZ71" s="8"/>
      <c r="GZA71" s="8"/>
      <c r="GZB71" s="8"/>
      <c r="GZC71" s="8"/>
      <c r="GZD71" s="8"/>
      <c r="GZE71" s="8"/>
      <c r="GZF71" s="8"/>
      <c r="GZG71" s="8"/>
      <c r="GZH71" s="8"/>
      <c r="GZI71" s="8"/>
      <c r="GZJ71" s="8"/>
      <c r="GZK71" s="8"/>
      <c r="GZL71" s="8"/>
      <c r="GZM71" s="8"/>
      <c r="GZN71" s="8"/>
      <c r="GZO71" s="8"/>
      <c r="GZP71" s="8"/>
      <c r="GZQ71" s="8"/>
      <c r="GZR71" s="8"/>
      <c r="GZS71" s="8"/>
      <c r="GZT71" s="8"/>
      <c r="GZU71" s="8"/>
      <c r="GZV71" s="8"/>
      <c r="GZW71" s="8"/>
      <c r="GZX71" s="8"/>
      <c r="GZY71" s="8"/>
      <c r="GZZ71" s="8"/>
      <c r="HAA71" s="8"/>
      <c r="HAB71" s="8"/>
      <c r="HAC71" s="8"/>
      <c r="HAD71" s="8"/>
      <c r="HAE71" s="8"/>
      <c r="HAF71" s="8"/>
      <c r="HAG71" s="8"/>
      <c r="HAH71" s="8"/>
      <c r="HAI71" s="8"/>
      <c r="HAJ71" s="8"/>
      <c r="HAK71" s="8"/>
      <c r="HAL71" s="8"/>
      <c r="HAM71" s="8"/>
      <c r="HAN71" s="8"/>
      <c r="HAO71" s="8"/>
      <c r="HAP71" s="8"/>
      <c r="HAQ71" s="8"/>
      <c r="HAR71" s="8"/>
      <c r="HAS71" s="8"/>
      <c r="HAT71" s="8"/>
      <c r="HAU71" s="8"/>
      <c r="HAV71" s="8"/>
      <c r="HAW71" s="8"/>
      <c r="HAX71" s="8"/>
      <c r="HAY71" s="8"/>
      <c r="HAZ71" s="8"/>
      <c r="HBA71" s="8"/>
      <c r="HBB71" s="8"/>
      <c r="HBC71" s="8"/>
      <c r="HBD71" s="8"/>
      <c r="HBE71" s="8"/>
      <c r="HBF71" s="8"/>
      <c r="HBG71" s="8"/>
      <c r="HBH71" s="8"/>
      <c r="HBI71" s="8"/>
      <c r="HBJ71" s="8"/>
      <c r="HBK71" s="8"/>
      <c r="HBL71" s="8"/>
      <c r="HBM71" s="8"/>
      <c r="HBN71" s="8"/>
      <c r="HBO71" s="8"/>
      <c r="HBP71" s="8"/>
      <c r="HBQ71" s="8"/>
      <c r="HBR71" s="8"/>
      <c r="HBS71" s="8"/>
      <c r="HBT71" s="8"/>
      <c r="HBU71" s="8"/>
      <c r="HBV71" s="8"/>
      <c r="HBW71" s="8"/>
      <c r="HBX71" s="8"/>
      <c r="HBY71" s="8"/>
      <c r="HBZ71" s="8"/>
      <c r="HCA71" s="8"/>
      <c r="HCB71" s="8"/>
      <c r="HCC71" s="8"/>
      <c r="HCD71" s="8"/>
      <c r="HCE71" s="8"/>
      <c r="HCF71" s="8"/>
      <c r="HCG71" s="8"/>
      <c r="HCH71" s="8"/>
      <c r="HCI71" s="8"/>
      <c r="HCJ71" s="8"/>
      <c r="HCK71" s="8"/>
      <c r="HCL71" s="8"/>
      <c r="HCM71" s="8"/>
      <c r="HCN71" s="8"/>
      <c r="HCO71" s="8"/>
      <c r="HCP71" s="8"/>
      <c r="HCQ71" s="8"/>
      <c r="HCR71" s="8"/>
      <c r="HCS71" s="8"/>
      <c r="HCT71" s="8"/>
      <c r="HCU71" s="8"/>
      <c r="HCV71" s="8"/>
      <c r="HCW71" s="8"/>
      <c r="HCX71" s="8"/>
      <c r="HCY71" s="8"/>
      <c r="HCZ71" s="8"/>
      <c r="HDA71" s="8"/>
      <c r="HDB71" s="8"/>
      <c r="HDC71" s="8"/>
      <c r="HDD71" s="8"/>
      <c r="HDE71" s="8"/>
      <c r="HDF71" s="8"/>
      <c r="HDG71" s="8"/>
      <c r="HDH71" s="8"/>
      <c r="HDI71" s="8"/>
      <c r="HDJ71" s="8"/>
      <c r="HDK71" s="8"/>
      <c r="HDL71" s="8"/>
      <c r="HDM71" s="8"/>
      <c r="HDN71" s="8"/>
      <c r="HDO71" s="8"/>
      <c r="HDP71" s="8"/>
      <c r="HDQ71" s="8"/>
      <c r="HDR71" s="8"/>
      <c r="HDS71" s="8"/>
      <c r="HDT71" s="8"/>
      <c r="HDU71" s="8"/>
      <c r="HDV71" s="8"/>
      <c r="HDW71" s="8"/>
      <c r="HDX71" s="8"/>
      <c r="HDY71" s="8"/>
      <c r="HDZ71" s="8"/>
      <c r="HEA71" s="8"/>
      <c r="HEB71" s="8"/>
      <c r="HEC71" s="8"/>
      <c r="HED71" s="8"/>
      <c r="HEE71" s="8"/>
      <c r="HEF71" s="8"/>
      <c r="HEG71" s="8"/>
      <c r="HEH71" s="8"/>
      <c r="HEI71" s="8"/>
      <c r="HEJ71" s="8"/>
      <c r="HEK71" s="8"/>
      <c r="HEL71" s="8"/>
      <c r="HEM71" s="8"/>
      <c r="HEN71" s="8"/>
      <c r="HEO71" s="8"/>
      <c r="HEP71" s="8"/>
      <c r="HEQ71" s="8"/>
      <c r="HER71" s="8"/>
      <c r="HES71" s="8"/>
      <c r="HET71" s="8"/>
      <c r="HEU71" s="8"/>
      <c r="HEV71" s="8"/>
      <c r="HEW71" s="8"/>
      <c r="HEX71" s="8"/>
      <c r="HEY71" s="8"/>
      <c r="HEZ71" s="8"/>
      <c r="HFA71" s="8"/>
      <c r="HFB71" s="8"/>
      <c r="HFC71" s="8"/>
      <c r="HFD71" s="8"/>
      <c r="HFE71" s="8"/>
      <c r="HFF71" s="8"/>
      <c r="HFG71" s="8"/>
      <c r="HFH71" s="8"/>
      <c r="HFI71" s="8"/>
      <c r="HFJ71" s="8"/>
      <c r="HFK71" s="8"/>
      <c r="HFL71" s="8"/>
      <c r="HFM71" s="8"/>
      <c r="HFN71" s="8"/>
      <c r="HFO71" s="8"/>
      <c r="HFP71" s="8"/>
      <c r="HFQ71" s="8"/>
      <c r="HFR71" s="8"/>
      <c r="HFS71" s="8"/>
      <c r="HFT71" s="8"/>
      <c r="HFU71" s="8"/>
      <c r="HFV71" s="8"/>
      <c r="HFW71" s="8"/>
      <c r="HFX71" s="8"/>
      <c r="HFY71" s="8"/>
      <c r="HFZ71" s="8"/>
      <c r="HGA71" s="8"/>
      <c r="HGB71" s="8"/>
      <c r="HGC71" s="8"/>
      <c r="HGD71" s="8"/>
      <c r="HGE71" s="8"/>
      <c r="HGF71" s="8"/>
      <c r="HGG71" s="8"/>
      <c r="HGH71" s="8"/>
      <c r="HGI71" s="8"/>
      <c r="HGJ71" s="8"/>
      <c r="HGK71" s="8"/>
      <c r="HGL71" s="8"/>
      <c r="HGM71" s="8"/>
      <c r="HGN71" s="8"/>
      <c r="HGO71" s="8"/>
      <c r="HGP71" s="8"/>
      <c r="HGQ71" s="8"/>
      <c r="HGR71" s="8"/>
      <c r="HGS71" s="8"/>
      <c r="HGT71" s="8"/>
      <c r="HGU71" s="8"/>
      <c r="HGV71" s="8"/>
      <c r="HGW71" s="8"/>
      <c r="HGX71" s="8"/>
      <c r="HGY71" s="8"/>
      <c r="HGZ71" s="8"/>
      <c r="HHA71" s="8"/>
      <c r="HHB71" s="8"/>
      <c r="HHC71" s="8"/>
      <c r="HHD71" s="8"/>
      <c r="HHE71" s="8"/>
      <c r="HHF71" s="8"/>
      <c r="HHG71" s="8"/>
      <c r="HHH71" s="8"/>
      <c r="HHI71" s="8"/>
      <c r="HHJ71" s="8"/>
      <c r="HHK71" s="8"/>
      <c r="HHL71" s="8"/>
      <c r="HHM71" s="8"/>
      <c r="HHN71" s="8"/>
      <c r="HHO71" s="8"/>
      <c r="HHP71" s="8"/>
      <c r="HHQ71" s="8"/>
      <c r="HHR71" s="8"/>
      <c r="HHS71" s="8"/>
      <c r="HHT71" s="8"/>
      <c r="HHU71" s="8"/>
      <c r="HHV71" s="8"/>
      <c r="HHW71" s="8"/>
      <c r="HHX71" s="8"/>
      <c r="HHY71" s="8"/>
      <c r="HHZ71" s="8"/>
      <c r="HIA71" s="8"/>
      <c r="HIB71" s="8"/>
      <c r="HIC71" s="8"/>
      <c r="HID71" s="8"/>
      <c r="HIE71" s="8"/>
      <c r="HIF71" s="8"/>
      <c r="HIG71" s="8"/>
      <c r="HIH71" s="8"/>
      <c r="HII71" s="8"/>
      <c r="HIJ71" s="8"/>
      <c r="HIK71" s="8"/>
      <c r="HIL71" s="8"/>
      <c r="HIM71" s="8"/>
      <c r="HIN71" s="8"/>
      <c r="HIO71" s="8"/>
      <c r="HIP71" s="8"/>
      <c r="HIQ71" s="8"/>
      <c r="HIR71" s="8"/>
      <c r="HIS71" s="8"/>
      <c r="HIT71" s="8"/>
      <c r="HIU71" s="8"/>
      <c r="HIV71" s="8"/>
      <c r="HIW71" s="8"/>
      <c r="HIX71" s="8"/>
      <c r="HIY71" s="8"/>
      <c r="HIZ71" s="8"/>
      <c r="HJA71" s="8"/>
      <c r="HJB71" s="8"/>
      <c r="HJC71" s="8"/>
      <c r="HJD71" s="8"/>
      <c r="HJE71" s="8"/>
      <c r="HJF71" s="8"/>
      <c r="HJG71" s="8"/>
      <c r="HJH71" s="8"/>
      <c r="HJI71" s="8"/>
      <c r="HJJ71" s="8"/>
      <c r="HJK71" s="8"/>
      <c r="HJL71" s="8"/>
      <c r="HJM71" s="8"/>
      <c r="HJN71" s="8"/>
      <c r="HJO71" s="8"/>
      <c r="HJP71" s="8"/>
      <c r="HJQ71" s="8"/>
      <c r="HJR71" s="8"/>
      <c r="HJS71" s="8"/>
      <c r="HJT71" s="8"/>
      <c r="HJU71" s="8"/>
      <c r="HJV71" s="8"/>
      <c r="HJW71" s="8"/>
      <c r="HJX71" s="8"/>
      <c r="HJY71" s="8"/>
      <c r="HJZ71" s="8"/>
      <c r="HKA71" s="8"/>
      <c r="HKB71" s="8"/>
      <c r="HKC71" s="8"/>
      <c r="HKD71" s="8"/>
      <c r="HKE71" s="8"/>
      <c r="HKF71" s="8"/>
      <c r="HKG71" s="8"/>
      <c r="HKH71" s="8"/>
      <c r="HKI71" s="8"/>
      <c r="HKJ71" s="8"/>
      <c r="HKK71" s="8"/>
      <c r="HKL71" s="8"/>
      <c r="HKM71" s="8"/>
      <c r="HKN71" s="8"/>
      <c r="HKO71" s="8"/>
      <c r="HKP71" s="8"/>
      <c r="HKQ71" s="8"/>
      <c r="HKR71" s="8"/>
      <c r="HKS71" s="8"/>
      <c r="HKT71" s="8"/>
      <c r="HKU71" s="8"/>
      <c r="HKV71" s="8"/>
      <c r="HKW71" s="8"/>
      <c r="HKX71" s="8"/>
      <c r="HKY71" s="8"/>
      <c r="HKZ71" s="8"/>
      <c r="HLA71" s="8"/>
      <c r="HLB71" s="8"/>
      <c r="HLC71" s="8"/>
      <c r="HLD71" s="8"/>
      <c r="HLE71" s="8"/>
      <c r="HLF71" s="8"/>
      <c r="HLG71" s="8"/>
      <c r="HLH71" s="8"/>
      <c r="HLI71" s="8"/>
      <c r="HLJ71" s="8"/>
      <c r="HLK71" s="8"/>
      <c r="HLL71" s="8"/>
      <c r="HLM71" s="8"/>
      <c r="HLN71" s="8"/>
      <c r="HLO71" s="8"/>
      <c r="HLP71" s="8"/>
      <c r="HLQ71" s="8"/>
      <c r="HLR71" s="8"/>
      <c r="HLS71" s="8"/>
      <c r="HLT71" s="8"/>
      <c r="HLU71" s="8"/>
      <c r="HLV71" s="8"/>
      <c r="HLW71" s="8"/>
      <c r="HLX71" s="8"/>
      <c r="HLY71" s="8"/>
      <c r="HLZ71" s="8"/>
      <c r="HMA71" s="8"/>
      <c r="HMB71" s="8"/>
      <c r="HMC71" s="8"/>
      <c r="HMD71" s="8"/>
      <c r="HME71" s="8"/>
      <c r="HMF71" s="8"/>
      <c r="HMG71" s="8"/>
      <c r="HMH71" s="8"/>
      <c r="HMI71" s="8"/>
      <c r="HMJ71" s="8"/>
      <c r="HMK71" s="8"/>
      <c r="HML71" s="8"/>
      <c r="HMM71" s="8"/>
      <c r="HMN71" s="8"/>
      <c r="HMO71" s="8"/>
      <c r="HMP71" s="8"/>
      <c r="HMQ71" s="8"/>
      <c r="HMR71" s="8"/>
      <c r="HMS71" s="8"/>
      <c r="HMT71" s="8"/>
      <c r="HMU71" s="8"/>
      <c r="HMV71" s="8"/>
      <c r="HMW71" s="8"/>
      <c r="HMX71" s="8"/>
      <c r="HMY71" s="8"/>
      <c r="HMZ71" s="8"/>
      <c r="HNA71" s="8"/>
      <c r="HNB71" s="8"/>
      <c r="HNC71" s="8"/>
      <c r="HND71" s="8"/>
      <c r="HNE71" s="8"/>
      <c r="HNF71" s="8"/>
      <c r="HNG71" s="8"/>
      <c r="HNH71" s="8"/>
      <c r="HNI71" s="8"/>
      <c r="HNJ71" s="8"/>
      <c r="HNK71" s="8"/>
      <c r="HNL71" s="8"/>
      <c r="HNM71" s="8"/>
      <c r="HNN71" s="8"/>
      <c r="HNO71" s="8"/>
      <c r="HNP71" s="8"/>
      <c r="HNQ71" s="8"/>
      <c r="HNR71" s="8"/>
      <c r="HNS71" s="8"/>
      <c r="HNT71" s="8"/>
      <c r="HNU71" s="8"/>
      <c r="HNV71" s="8"/>
      <c r="HNW71" s="8"/>
      <c r="HNX71" s="8"/>
      <c r="HNY71" s="8"/>
      <c r="HNZ71" s="8"/>
      <c r="HOA71" s="8"/>
      <c r="HOB71" s="8"/>
      <c r="HOC71" s="8"/>
      <c r="HOD71" s="8"/>
      <c r="HOE71" s="8"/>
      <c r="HOF71" s="8"/>
      <c r="HOG71" s="8"/>
      <c r="HOH71" s="8"/>
      <c r="HOI71" s="8"/>
      <c r="HOJ71" s="8"/>
      <c r="HOK71" s="8"/>
      <c r="HOL71" s="8"/>
      <c r="HOM71" s="8"/>
      <c r="HON71" s="8"/>
      <c r="HOO71" s="8"/>
      <c r="HOP71" s="8"/>
      <c r="HOQ71" s="8"/>
      <c r="HOR71" s="8"/>
      <c r="HOS71" s="8"/>
      <c r="HOT71" s="8"/>
      <c r="HOU71" s="8"/>
      <c r="HOV71" s="8"/>
      <c r="HOW71" s="8"/>
      <c r="HOX71" s="8"/>
      <c r="HOY71" s="8"/>
      <c r="HOZ71" s="8"/>
      <c r="HPA71" s="8"/>
      <c r="HPB71" s="8"/>
      <c r="HPC71" s="8"/>
      <c r="HPD71" s="8"/>
      <c r="HPE71" s="8"/>
      <c r="HPF71" s="8"/>
      <c r="HPG71" s="8"/>
      <c r="HPH71" s="8"/>
      <c r="HPI71" s="8"/>
      <c r="HPJ71" s="8"/>
      <c r="HPK71" s="8"/>
      <c r="HPL71" s="8"/>
      <c r="HPM71" s="8"/>
      <c r="HPN71" s="8"/>
      <c r="HPO71" s="8"/>
      <c r="HPP71" s="8"/>
      <c r="HPQ71" s="8"/>
      <c r="HPR71" s="8"/>
      <c r="HPS71" s="8"/>
      <c r="HPT71" s="8"/>
      <c r="HPU71" s="8"/>
      <c r="HPV71" s="8"/>
      <c r="HPW71" s="8"/>
      <c r="HPX71" s="8"/>
      <c r="HPY71" s="8"/>
      <c r="HPZ71" s="8"/>
      <c r="HQA71" s="8"/>
      <c r="HQB71" s="8"/>
      <c r="HQC71" s="8"/>
      <c r="HQD71" s="8"/>
      <c r="HQE71" s="8"/>
      <c r="HQF71" s="8"/>
      <c r="HQG71" s="8"/>
      <c r="HQH71" s="8"/>
      <c r="HQI71" s="8"/>
      <c r="HQJ71" s="8"/>
      <c r="HQK71" s="8"/>
      <c r="HQL71" s="8"/>
      <c r="HQM71" s="8"/>
      <c r="HQN71" s="8"/>
      <c r="HQO71" s="8"/>
      <c r="HQP71" s="8"/>
      <c r="HQQ71" s="8"/>
      <c r="HQR71" s="8"/>
      <c r="HQS71" s="8"/>
      <c r="HQT71" s="8"/>
      <c r="HQU71" s="8"/>
      <c r="HQV71" s="8"/>
      <c r="HQW71" s="8"/>
      <c r="HQX71" s="8"/>
      <c r="HQY71" s="8"/>
      <c r="HQZ71" s="8"/>
      <c r="HRA71" s="8"/>
      <c r="HRB71" s="8"/>
      <c r="HRC71" s="8"/>
      <c r="HRD71" s="8"/>
      <c r="HRE71" s="8"/>
      <c r="HRF71" s="8"/>
      <c r="HRG71" s="8"/>
      <c r="HRH71" s="8"/>
      <c r="HRI71" s="8"/>
      <c r="HRJ71" s="8"/>
      <c r="HRK71" s="8"/>
      <c r="HRL71" s="8"/>
      <c r="HRM71" s="8"/>
      <c r="HRN71" s="8"/>
      <c r="HRO71" s="8"/>
      <c r="HRP71" s="8"/>
      <c r="HRQ71" s="8"/>
      <c r="HRR71" s="8"/>
      <c r="HRS71" s="8"/>
      <c r="HRT71" s="8"/>
      <c r="HRU71" s="8"/>
      <c r="HRV71" s="8"/>
      <c r="HRW71" s="8"/>
      <c r="HRX71" s="8"/>
      <c r="HRY71" s="8"/>
      <c r="HRZ71" s="8"/>
      <c r="HSA71" s="8"/>
      <c r="HSB71" s="8"/>
      <c r="HSC71" s="8"/>
      <c r="HSD71" s="8"/>
      <c r="HSE71" s="8"/>
      <c r="HSF71" s="8"/>
      <c r="HSG71" s="8"/>
      <c r="HSH71" s="8"/>
      <c r="HSI71" s="8"/>
      <c r="HSJ71" s="8"/>
      <c r="HSK71" s="8"/>
      <c r="HSL71" s="8"/>
      <c r="HSM71" s="8"/>
      <c r="HSN71" s="8"/>
      <c r="HSO71" s="8"/>
      <c r="HSP71" s="8"/>
      <c r="HSQ71" s="8"/>
      <c r="HSR71" s="8"/>
      <c r="HSS71" s="8"/>
      <c r="HST71" s="8"/>
      <c r="HSU71" s="8"/>
      <c r="HSV71" s="8"/>
      <c r="HSW71" s="8"/>
      <c r="HSX71" s="8"/>
      <c r="HSY71" s="8"/>
      <c r="HSZ71" s="8"/>
      <c r="HTA71" s="8"/>
      <c r="HTB71" s="8"/>
      <c r="HTC71" s="8"/>
      <c r="HTD71" s="8"/>
      <c r="HTE71" s="8"/>
      <c r="HTF71" s="8"/>
      <c r="HTG71" s="8"/>
      <c r="HTH71" s="8"/>
      <c r="HTI71" s="8"/>
      <c r="HTJ71" s="8"/>
      <c r="HTK71" s="8"/>
      <c r="HTL71" s="8"/>
      <c r="HTM71" s="8"/>
      <c r="HTN71" s="8"/>
      <c r="HTO71" s="8"/>
      <c r="HTP71" s="8"/>
      <c r="HTQ71" s="8"/>
      <c r="HTR71" s="8"/>
      <c r="HTS71" s="8"/>
      <c r="HTT71" s="8"/>
      <c r="HTU71" s="8"/>
      <c r="HTV71" s="8"/>
      <c r="HTW71" s="8"/>
      <c r="HTX71" s="8"/>
      <c r="HTY71" s="8"/>
      <c r="HTZ71" s="8"/>
      <c r="HUA71" s="8"/>
      <c r="HUB71" s="8"/>
      <c r="HUC71" s="8"/>
      <c r="HUD71" s="8"/>
      <c r="HUE71" s="8"/>
      <c r="HUF71" s="8"/>
      <c r="HUG71" s="8"/>
      <c r="HUH71" s="8"/>
      <c r="HUI71" s="8"/>
      <c r="HUJ71" s="8"/>
      <c r="HUK71" s="8"/>
      <c r="HUL71" s="8"/>
      <c r="HUM71" s="8"/>
      <c r="HUN71" s="8"/>
      <c r="HUO71" s="8"/>
      <c r="HUP71" s="8"/>
      <c r="HUQ71" s="8"/>
      <c r="HUR71" s="8"/>
      <c r="HUS71" s="8"/>
      <c r="HUT71" s="8"/>
      <c r="HUU71" s="8"/>
      <c r="HUV71" s="8"/>
      <c r="HUW71" s="8"/>
      <c r="HUX71" s="8"/>
      <c r="HUY71" s="8"/>
      <c r="HUZ71" s="8"/>
      <c r="HVA71" s="8"/>
      <c r="HVB71" s="8"/>
      <c r="HVC71" s="8"/>
      <c r="HVD71" s="8"/>
      <c r="HVE71" s="8"/>
      <c r="HVF71" s="8"/>
      <c r="HVG71" s="8"/>
      <c r="HVH71" s="8"/>
      <c r="HVI71" s="8"/>
      <c r="HVJ71" s="8"/>
      <c r="HVK71" s="8"/>
      <c r="HVL71" s="8"/>
      <c r="HVM71" s="8"/>
      <c r="HVN71" s="8"/>
      <c r="HVO71" s="8"/>
      <c r="HVP71" s="8"/>
      <c r="HVQ71" s="8"/>
      <c r="HVR71" s="8"/>
      <c r="HVS71" s="8"/>
      <c r="HVT71" s="8"/>
      <c r="HVU71" s="8"/>
      <c r="HVV71" s="8"/>
      <c r="HVW71" s="8"/>
      <c r="HVX71" s="8"/>
      <c r="HVY71" s="8"/>
      <c r="HVZ71" s="8"/>
      <c r="HWA71" s="8"/>
      <c r="HWB71" s="8"/>
      <c r="HWC71" s="8"/>
      <c r="HWD71" s="8"/>
      <c r="HWE71" s="8"/>
      <c r="HWF71" s="8"/>
      <c r="HWG71" s="8"/>
      <c r="HWH71" s="8"/>
      <c r="HWI71" s="8"/>
      <c r="HWJ71" s="8"/>
      <c r="HWK71" s="8"/>
      <c r="HWL71" s="8"/>
      <c r="HWM71" s="8"/>
      <c r="HWN71" s="8"/>
      <c r="HWO71" s="8"/>
      <c r="HWP71" s="8"/>
      <c r="HWQ71" s="8"/>
      <c r="HWR71" s="8"/>
      <c r="HWS71" s="8"/>
      <c r="HWT71" s="8"/>
      <c r="HWU71" s="8"/>
      <c r="HWV71" s="8"/>
      <c r="HWW71" s="8"/>
      <c r="HWX71" s="8"/>
      <c r="HWY71" s="8"/>
      <c r="HWZ71" s="8"/>
      <c r="HXA71" s="8"/>
      <c r="HXB71" s="8"/>
      <c r="HXC71" s="8"/>
      <c r="HXD71" s="8"/>
      <c r="HXE71" s="8"/>
      <c r="HXF71" s="8"/>
      <c r="HXG71" s="8"/>
      <c r="HXH71" s="8"/>
      <c r="HXI71" s="8"/>
      <c r="HXJ71" s="8"/>
      <c r="HXK71" s="8"/>
      <c r="HXL71" s="8"/>
      <c r="HXM71" s="8"/>
      <c r="HXN71" s="8"/>
      <c r="HXO71" s="8"/>
      <c r="HXP71" s="8"/>
      <c r="HXQ71" s="8"/>
      <c r="HXR71" s="8"/>
      <c r="HXS71" s="8"/>
      <c r="HXT71" s="8"/>
      <c r="HXU71" s="8"/>
      <c r="HXV71" s="8"/>
      <c r="HXW71" s="8"/>
      <c r="HXX71" s="8"/>
      <c r="HXY71" s="8"/>
      <c r="HXZ71" s="8"/>
      <c r="HYA71" s="8"/>
      <c r="HYB71" s="8"/>
      <c r="HYC71" s="8"/>
      <c r="HYD71" s="8"/>
      <c r="HYE71" s="8"/>
      <c r="HYF71" s="8"/>
      <c r="HYG71" s="8"/>
      <c r="HYH71" s="8"/>
      <c r="HYI71" s="8"/>
      <c r="HYJ71" s="8"/>
      <c r="HYK71" s="8"/>
      <c r="HYL71" s="8"/>
      <c r="HYM71" s="8"/>
      <c r="HYN71" s="8"/>
      <c r="HYO71" s="8"/>
      <c r="HYP71" s="8"/>
      <c r="HYQ71" s="8"/>
      <c r="HYR71" s="8"/>
      <c r="HYS71" s="8"/>
      <c r="HYT71" s="8"/>
      <c r="HYU71" s="8"/>
      <c r="HYV71" s="8"/>
      <c r="HYW71" s="8"/>
      <c r="HYX71" s="8"/>
      <c r="HYY71" s="8"/>
      <c r="HYZ71" s="8"/>
      <c r="HZA71" s="8"/>
      <c r="HZB71" s="8"/>
      <c r="HZC71" s="8"/>
      <c r="HZD71" s="8"/>
      <c r="HZE71" s="8"/>
      <c r="HZF71" s="8"/>
      <c r="HZG71" s="8"/>
      <c r="HZH71" s="8"/>
      <c r="HZI71" s="8"/>
      <c r="HZJ71" s="8"/>
      <c r="HZK71" s="8"/>
      <c r="HZL71" s="8"/>
      <c r="HZM71" s="8"/>
      <c r="HZN71" s="8"/>
      <c r="HZO71" s="8"/>
      <c r="HZP71" s="8"/>
      <c r="HZQ71" s="8"/>
      <c r="HZR71" s="8"/>
      <c r="HZS71" s="8"/>
      <c r="HZT71" s="8"/>
      <c r="HZU71" s="8"/>
      <c r="HZV71" s="8"/>
      <c r="HZW71" s="8"/>
      <c r="HZX71" s="8"/>
      <c r="HZY71" s="8"/>
      <c r="HZZ71" s="8"/>
      <c r="IAA71" s="8"/>
      <c r="IAB71" s="8"/>
      <c r="IAC71" s="8"/>
      <c r="IAD71" s="8"/>
      <c r="IAE71" s="8"/>
      <c r="IAF71" s="8"/>
      <c r="IAG71" s="8"/>
      <c r="IAH71" s="8"/>
      <c r="IAI71" s="8"/>
      <c r="IAJ71" s="8"/>
      <c r="IAK71" s="8"/>
      <c r="IAL71" s="8"/>
      <c r="IAM71" s="8"/>
      <c r="IAN71" s="8"/>
      <c r="IAO71" s="8"/>
      <c r="IAP71" s="8"/>
      <c r="IAQ71" s="8"/>
      <c r="IAR71" s="8"/>
      <c r="IAS71" s="8"/>
      <c r="IAT71" s="8"/>
      <c r="IAU71" s="8"/>
      <c r="IAV71" s="8"/>
      <c r="IAW71" s="8"/>
      <c r="IAX71" s="8"/>
      <c r="IAY71" s="8"/>
      <c r="IAZ71" s="8"/>
      <c r="IBA71" s="8"/>
      <c r="IBB71" s="8"/>
      <c r="IBC71" s="8"/>
      <c r="IBD71" s="8"/>
      <c r="IBE71" s="8"/>
      <c r="IBF71" s="8"/>
      <c r="IBG71" s="8"/>
      <c r="IBH71" s="8"/>
      <c r="IBI71" s="8"/>
      <c r="IBJ71" s="8"/>
      <c r="IBK71" s="8"/>
      <c r="IBL71" s="8"/>
      <c r="IBM71" s="8"/>
      <c r="IBN71" s="8"/>
      <c r="IBO71" s="8"/>
      <c r="IBP71" s="8"/>
      <c r="IBQ71" s="8"/>
      <c r="IBR71" s="8"/>
      <c r="IBS71" s="8"/>
      <c r="IBT71" s="8"/>
      <c r="IBU71" s="8"/>
      <c r="IBV71" s="8"/>
      <c r="IBW71" s="8"/>
      <c r="IBX71" s="8"/>
      <c r="IBY71" s="8"/>
      <c r="IBZ71" s="8"/>
      <c r="ICA71" s="8"/>
      <c r="ICB71" s="8"/>
      <c r="ICC71" s="8"/>
      <c r="ICD71" s="8"/>
      <c r="ICE71" s="8"/>
      <c r="ICF71" s="8"/>
      <c r="ICG71" s="8"/>
      <c r="ICH71" s="8"/>
      <c r="ICI71" s="8"/>
      <c r="ICJ71" s="8"/>
      <c r="ICK71" s="8"/>
      <c r="ICL71" s="8"/>
      <c r="ICM71" s="8"/>
      <c r="ICN71" s="8"/>
      <c r="ICO71" s="8"/>
      <c r="ICP71" s="8"/>
      <c r="ICQ71" s="8"/>
      <c r="ICR71" s="8"/>
      <c r="ICS71" s="8"/>
      <c r="ICT71" s="8"/>
      <c r="ICU71" s="8"/>
      <c r="ICV71" s="8"/>
      <c r="ICW71" s="8"/>
      <c r="ICX71" s="8"/>
      <c r="ICY71" s="8"/>
      <c r="ICZ71" s="8"/>
      <c r="IDA71" s="8"/>
      <c r="IDB71" s="8"/>
      <c r="IDC71" s="8"/>
      <c r="IDD71" s="8"/>
      <c r="IDE71" s="8"/>
      <c r="IDF71" s="8"/>
      <c r="IDG71" s="8"/>
      <c r="IDH71" s="8"/>
      <c r="IDI71" s="8"/>
      <c r="IDJ71" s="8"/>
      <c r="IDK71" s="8"/>
      <c r="IDL71" s="8"/>
      <c r="IDM71" s="8"/>
      <c r="IDN71" s="8"/>
      <c r="IDO71" s="8"/>
      <c r="IDP71" s="8"/>
      <c r="IDQ71" s="8"/>
      <c r="IDR71" s="8"/>
      <c r="IDS71" s="8"/>
      <c r="IDT71" s="8"/>
      <c r="IDU71" s="8"/>
      <c r="IDV71" s="8"/>
      <c r="IDW71" s="8"/>
      <c r="IDX71" s="8"/>
      <c r="IDY71" s="8"/>
      <c r="IDZ71" s="8"/>
      <c r="IEA71" s="8"/>
      <c r="IEB71" s="8"/>
      <c r="IEC71" s="8"/>
      <c r="IED71" s="8"/>
      <c r="IEE71" s="8"/>
      <c r="IEF71" s="8"/>
      <c r="IEG71" s="8"/>
      <c r="IEH71" s="8"/>
      <c r="IEI71" s="8"/>
      <c r="IEJ71" s="8"/>
      <c r="IEK71" s="8"/>
      <c r="IEL71" s="8"/>
      <c r="IEM71" s="8"/>
      <c r="IEN71" s="8"/>
      <c r="IEO71" s="8"/>
      <c r="IEP71" s="8"/>
      <c r="IEQ71" s="8"/>
      <c r="IER71" s="8"/>
      <c r="IES71" s="8"/>
      <c r="IET71" s="8"/>
      <c r="IEU71" s="8"/>
      <c r="IEV71" s="8"/>
      <c r="IEW71" s="8"/>
      <c r="IEX71" s="8"/>
      <c r="IEY71" s="8"/>
      <c r="IEZ71" s="8"/>
      <c r="IFA71" s="8"/>
      <c r="IFB71" s="8"/>
      <c r="IFC71" s="8"/>
      <c r="IFD71" s="8"/>
      <c r="IFE71" s="8"/>
      <c r="IFF71" s="8"/>
      <c r="IFG71" s="8"/>
      <c r="IFH71" s="8"/>
      <c r="IFI71" s="8"/>
      <c r="IFJ71" s="8"/>
      <c r="IFK71" s="8"/>
      <c r="IFL71" s="8"/>
      <c r="IFM71" s="8"/>
      <c r="IFN71" s="8"/>
      <c r="IFO71" s="8"/>
      <c r="IFP71" s="8"/>
      <c r="IFQ71" s="8"/>
      <c r="IFR71" s="8"/>
      <c r="IFS71" s="8"/>
      <c r="IFT71" s="8"/>
      <c r="IFU71" s="8"/>
      <c r="IFV71" s="8"/>
      <c r="IFW71" s="8"/>
      <c r="IFX71" s="8"/>
      <c r="IFY71" s="8"/>
      <c r="IFZ71" s="8"/>
      <c r="IGA71" s="8"/>
      <c r="IGB71" s="8"/>
      <c r="IGC71" s="8"/>
      <c r="IGD71" s="8"/>
      <c r="IGE71" s="8"/>
      <c r="IGF71" s="8"/>
      <c r="IGG71" s="8"/>
      <c r="IGH71" s="8"/>
      <c r="IGI71" s="8"/>
      <c r="IGJ71" s="8"/>
      <c r="IGK71" s="8"/>
      <c r="IGL71" s="8"/>
      <c r="IGM71" s="8"/>
      <c r="IGN71" s="8"/>
      <c r="IGO71" s="8"/>
      <c r="IGP71" s="8"/>
      <c r="IGQ71" s="8"/>
      <c r="IGR71" s="8"/>
      <c r="IGS71" s="8"/>
      <c r="IGT71" s="8"/>
      <c r="IGU71" s="8"/>
      <c r="IGV71" s="8"/>
      <c r="IGW71" s="8"/>
      <c r="IGX71" s="8"/>
      <c r="IGY71" s="8"/>
      <c r="IGZ71" s="8"/>
      <c r="IHA71" s="8"/>
      <c r="IHB71" s="8"/>
      <c r="IHC71" s="8"/>
      <c r="IHD71" s="8"/>
      <c r="IHE71" s="8"/>
      <c r="IHF71" s="8"/>
      <c r="IHG71" s="8"/>
      <c r="IHH71" s="8"/>
      <c r="IHI71" s="8"/>
      <c r="IHJ71" s="8"/>
      <c r="IHK71" s="8"/>
      <c r="IHL71" s="8"/>
      <c r="IHM71" s="8"/>
      <c r="IHN71" s="8"/>
      <c r="IHO71" s="8"/>
      <c r="IHP71" s="8"/>
      <c r="IHQ71" s="8"/>
      <c r="IHR71" s="8"/>
      <c r="IHS71" s="8"/>
      <c r="IHT71" s="8"/>
      <c r="IHU71" s="8"/>
      <c r="IHV71" s="8"/>
      <c r="IHW71" s="8"/>
      <c r="IHX71" s="8"/>
      <c r="IHY71" s="8"/>
      <c r="IHZ71" s="8"/>
      <c r="IIA71" s="8"/>
      <c r="IIB71" s="8"/>
      <c r="IIC71" s="8"/>
      <c r="IID71" s="8"/>
      <c r="IIE71" s="8"/>
      <c r="IIF71" s="8"/>
      <c r="IIG71" s="8"/>
      <c r="IIH71" s="8"/>
      <c r="III71" s="8"/>
      <c r="IIJ71" s="8"/>
      <c r="IIK71" s="8"/>
      <c r="IIL71" s="8"/>
      <c r="IIM71" s="8"/>
      <c r="IIN71" s="8"/>
      <c r="IIO71" s="8"/>
      <c r="IIP71" s="8"/>
      <c r="IIQ71" s="8"/>
      <c r="IIR71" s="8"/>
      <c r="IIS71" s="8"/>
      <c r="IIT71" s="8"/>
      <c r="IIU71" s="8"/>
      <c r="IIV71" s="8"/>
      <c r="IIW71" s="8"/>
      <c r="IIX71" s="8"/>
      <c r="IIY71" s="8"/>
      <c r="IIZ71" s="8"/>
      <c r="IJA71" s="8"/>
      <c r="IJB71" s="8"/>
      <c r="IJC71" s="8"/>
      <c r="IJD71" s="8"/>
      <c r="IJE71" s="8"/>
      <c r="IJF71" s="8"/>
      <c r="IJG71" s="8"/>
      <c r="IJH71" s="8"/>
      <c r="IJI71" s="8"/>
      <c r="IJJ71" s="8"/>
      <c r="IJK71" s="8"/>
      <c r="IJL71" s="8"/>
      <c r="IJM71" s="8"/>
      <c r="IJN71" s="8"/>
      <c r="IJO71" s="8"/>
      <c r="IJP71" s="8"/>
      <c r="IJQ71" s="8"/>
      <c r="IJR71" s="8"/>
      <c r="IJS71" s="8"/>
      <c r="IJT71" s="8"/>
      <c r="IJU71" s="8"/>
      <c r="IJV71" s="8"/>
      <c r="IJW71" s="8"/>
      <c r="IJX71" s="8"/>
      <c r="IJY71" s="8"/>
      <c r="IJZ71" s="8"/>
      <c r="IKA71" s="8"/>
      <c r="IKB71" s="8"/>
      <c r="IKC71" s="8"/>
      <c r="IKD71" s="8"/>
      <c r="IKE71" s="8"/>
      <c r="IKF71" s="8"/>
      <c r="IKG71" s="8"/>
      <c r="IKH71" s="8"/>
      <c r="IKI71" s="8"/>
      <c r="IKJ71" s="8"/>
      <c r="IKK71" s="8"/>
      <c r="IKL71" s="8"/>
      <c r="IKM71" s="8"/>
      <c r="IKN71" s="8"/>
      <c r="IKO71" s="8"/>
      <c r="IKP71" s="8"/>
      <c r="IKQ71" s="8"/>
      <c r="IKR71" s="8"/>
      <c r="IKS71" s="8"/>
      <c r="IKT71" s="8"/>
      <c r="IKU71" s="8"/>
      <c r="IKV71" s="8"/>
      <c r="IKW71" s="8"/>
      <c r="IKX71" s="8"/>
      <c r="IKY71" s="8"/>
      <c r="IKZ71" s="8"/>
      <c r="ILA71" s="8"/>
      <c r="ILB71" s="8"/>
      <c r="ILC71" s="8"/>
      <c r="ILD71" s="8"/>
      <c r="ILE71" s="8"/>
      <c r="ILF71" s="8"/>
      <c r="ILG71" s="8"/>
      <c r="ILH71" s="8"/>
      <c r="ILI71" s="8"/>
      <c r="ILJ71" s="8"/>
      <c r="ILK71" s="8"/>
      <c r="ILL71" s="8"/>
      <c r="ILM71" s="8"/>
      <c r="ILN71" s="8"/>
      <c r="ILO71" s="8"/>
      <c r="ILP71" s="8"/>
      <c r="ILQ71" s="8"/>
      <c r="ILR71" s="8"/>
      <c r="ILS71" s="8"/>
      <c r="ILT71" s="8"/>
      <c r="ILU71" s="8"/>
      <c r="ILV71" s="8"/>
      <c r="ILW71" s="8"/>
      <c r="ILX71" s="8"/>
      <c r="ILY71" s="8"/>
      <c r="ILZ71" s="8"/>
      <c r="IMA71" s="8"/>
      <c r="IMB71" s="8"/>
      <c r="IMC71" s="8"/>
      <c r="IMD71" s="8"/>
      <c r="IME71" s="8"/>
      <c r="IMF71" s="8"/>
      <c r="IMG71" s="8"/>
      <c r="IMH71" s="8"/>
      <c r="IMI71" s="8"/>
      <c r="IMJ71" s="8"/>
      <c r="IMK71" s="8"/>
      <c r="IML71" s="8"/>
      <c r="IMM71" s="8"/>
      <c r="IMN71" s="8"/>
      <c r="IMO71" s="8"/>
      <c r="IMP71" s="8"/>
      <c r="IMQ71" s="8"/>
      <c r="IMR71" s="8"/>
      <c r="IMS71" s="8"/>
      <c r="IMT71" s="8"/>
      <c r="IMU71" s="8"/>
      <c r="IMV71" s="8"/>
      <c r="IMW71" s="8"/>
      <c r="IMX71" s="8"/>
      <c r="IMY71" s="8"/>
      <c r="IMZ71" s="8"/>
      <c r="INA71" s="8"/>
      <c r="INB71" s="8"/>
      <c r="INC71" s="8"/>
      <c r="IND71" s="8"/>
      <c r="INE71" s="8"/>
      <c r="INF71" s="8"/>
      <c r="ING71" s="8"/>
      <c r="INH71" s="8"/>
      <c r="INI71" s="8"/>
      <c r="INJ71" s="8"/>
      <c r="INK71" s="8"/>
      <c r="INL71" s="8"/>
      <c r="INM71" s="8"/>
      <c r="INN71" s="8"/>
      <c r="INO71" s="8"/>
      <c r="INP71" s="8"/>
      <c r="INQ71" s="8"/>
      <c r="INR71" s="8"/>
      <c r="INS71" s="8"/>
      <c r="INT71" s="8"/>
      <c r="INU71" s="8"/>
      <c r="INV71" s="8"/>
      <c r="INW71" s="8"/>
      <c r="INX71" s="8"/>
      <c r="INY71" s="8"/>
      <c r="INZ71" s="8"/>
      <c r="IOA71" s="8"/>
      <c r="IOB71" s="8"/>
      <c r="IOC71" s="8"/>
      <c r="IOD71" s="8"/>
      <c r="IOE71" s="8"/>
      <c r="IOF71" s="8"/>
      <c r="IOG71" s="8"/>
      <c r="IOH71" s="8"/>
      <c r="IOI71" s="8"/>
      <c r="IOJ71" s="8"/>
      <c r="IOK71" s="8"/>
      <c r="IOL71" s="8"/>
      <c r="IOM71" s="8"/>
      <c r="ION71" s="8"/>
      <c r="IOO71" s="8"/>
      <c r="IOP71" s="8"/>
      <c r="IOQ71" s="8"/>
      <c r="IOR71" s="8"/>
      <c r="IOS71" s="8"/>
      <c r="IOT71" s="8"/>
      <c r="IOU71" s="8"/>
      <c r="IOV71" s="8"/>
      <c r="IOW71" s="8"/>
      <c r="IOX71" s="8"/>
      <c r="IOY71" s="8"/>
      <c r="IOZ71" s="8"/>
      <c r="IPA71" s="8"/>
      <c r="IPB71" s="8"/>
      <c r="IPC71" s="8"/>
      <c r="IPD71" s="8"/>
      <c r="IPE71" s="8"/>
      <c r="IPF71" s="8"/>
      <c r="IPG71" s="8"/>
      <c r="IPH71" s="8"/>
      <c r="IPI71" s="8"/>
      <c r="IPJ71" s="8"/>
      <c r="IPK71" s="8"/>
      <c r="IPL71" s="8"/>
      <c r="IPM71" s="8"/>
      <c r="IPN71" s="8"/>
      <c r="IPO71" s="8"/>
      <c r="IPP71" s="8"/>
      <c r="IPQ71" s="8"/>
      <c r="IPR71" s="8"/>
      <c r="IPS71" s="8"/>
      <c r="IPT71" s="8"/>
      <c r="IPU71" s="8"/>
      <c r="IPV71" s="8"/>
      <c r="IPW71" s="8"/>
      <c r="IPX71" s="8"/>
      <c r="IPY71" s="8"/>
      <c r="IPZ71" s="8"/>
      <c r="IQA71" s="8"/>
      <c r="IQB71" s="8"/>
      <c r="IQC71" s="8"/>
      <c r="IQD71" s="8"/>
      <c r="IQE71" s="8"/>
      <c r="IQF71" s="8"/>
      <c r="IQG71" s="8"/>
      <c r="IQH71" s="8"/>
      <c r="IQI71" s="8"/>
      <c r="IQJ71" s="8"/>
      <c r="IQK71" s="8"/>
      <c r="IQL71" s="8"/>
      <c r="IQM71" s="8"/>
      <c r="IQN71" s="8"/>
      <c r="IQO71" s="8"/>
      <c r="IQP71" s="8"/>
      <c r="IQQ71" s="8"/>
      <c r="IQR71" s="8"/>
      <c r="IQS71" s="8"/>
      <c r="IQT71" s="8"/>
      <c r="IQU71" s="8"/>
      <c r="IQV71" s="8"/>
      <c r="IQW71" s="8"/>
      <c r="IQX71" s="8"/>
      <c r="IQY71" s="8"/>
      <c r="IQZ71" s="8"/>
      <c r="IRA71" s="8"/>
      <c r="IRB71" s="8"/>
      <c r="IRC71" s="8"/>
      <c r="IRD71" s="8"/>
      <c r="IRE71" s="8"/>
      <c r="IRF71" s="8"/>
      <c r="IRG71" s="8"/>
      <c r="IRH71" s="8"/>
      <c r="IRI71" s="8"/>
      <c r="IRJ71" s="8"/>
      <c r="IRK71" s="8"/>
      <c r="IRL71" s="8"/>
      <c r="IRM71" s="8"/>
      <c r="IRN71" s="8"/>
      <c r="IRO71" s="8"/>
      <c r="IRP71" s="8"/>
      <c r="IRQ71" s="8"/>
      <c r="IRR71" s="8"/>
      <c r="IRS71" s="8"/>
      <c r="IRT71" s="8"/>
      <c r="IRU71" s="8"/>
      <c r="IRV71" s="8"/>
      <c r="IRW71" s="8"/>
      <c r="IRX71" s="8"/>
      <c r="IRY71" s="8"/>
      <c r="IRZ71" s="8"/>
      <c r="ISA71" s="8"/>
      <c r="ISB71" s="8"/>
      <c r="ISC71" s="8"/>
      <c r="ISD71" s="8"/>
      <c r="ISE71" s="8"/>
      <c r="ISF71" s="8"/>
      <c r="ISG71" s="8"/>
      <c r="ISH71" s="8"/>
      <c r="ISI71" s="8"/>
      <c r="ISJ71" s="8"/>
      <c r="ISK71" s="8"/>
      <c r="ISL71" s="8"/>
      <c r="ISM71" s="8"/>
      <c r="ISN71" s="8"/>
      <c r="ISO71" s="8"/>
      <c r="ISP71" s="8"/>
      <c r="ISQ71" s="8"/>
      <c r="ISR71" s="8"/>
      <c r="ISS71" s="8"/>
      <c r="IST71" s="8"/>
      <c r="ISU71" s="8"/>
      <c r="ISV71" s="8"/>
      <c r="ISW71" s="8"/>
      <c r="ISX71" s="8"/>
      <c r="ISY71" s="8"/>
      <c r="ISZ71" s="8"/>
      <c r="ITA71" s="8"/>
      <c r="ITB71" s="8"/>
      <c r="ITC71" s="8"/>
      <c r="ITD71" s="8"/>
      <c r="ITE71" s="8"/>
      <c r="ITF71" s="8"/>
      <c r="ITG71" s="8"/>
      <c r="ITH71" s="8"/>
      <c r="ITI71" s="8"/>
      <c r="ITJ71" s="8"/>
      <c r="ITK71" s="8"/>
      <c r="ITL71" s="8"/>
      <c r="ITM71" s="8"/>
      <c r="ITN71" s="8"/>
      <c r="ITO71" s="8"/>
      <c r="ITP71" s="8"/>
      <c r="ITQ71" s="8"/>
      <c r="ITR71" s="8"/>
      <c r="ITS71" s="8"/>
      <c r="ITT71" s="8"/>
      <c r="ITU71" s="8"/>
      <c r="ITV71" s="8"/>
      <c r="ITW71" s="8"/>
      <c r="ITX71" s="8"/>
      <c r="ITY71" s="8"/>
      <c r="ITZ71" s="8"/>
      <c r="IUA71" s="8"/>
      <c r="IUB71" s="8"/>
      <c r="IUC71" s="8"/>
      <c r="IUD71" s="8"/>
      <c r="IUE71" s="8"/>
      <c r="IUF71" s="8"/>
      <c r="IUG71" s="8"/>
      <c r="IUH71" s="8"/>
      <c r="IUI71" s="8"/>
      <c r="IUJ71" s="8"/>
      <c r="IUK71" s="8"/>
      <c r="IUL71" s="8"/>
      <c r="IUM71" s="8"/>
      <c r="IUN71" s="8"/>
      <c r="IUO71" s="8"/>
      <c r="IUP71" s="8"/>
      <c r="IUQ71" s="8"/>
      <c r="IUR71" s="8"/>
      <c r="IUS71" s="8"/>
      <c r="IUT71" s="8"/>
      <c r="IUU71" s="8"/>
      <c r="IUV71" s="8"/>
      <c r="IUW71" s="8"/>
      <c r="IUX71" s="8"/>
      <c r="IUY71" s="8"/>
      <c r="IUZ71" s="8"/>
      <c r="IVA71" s="8"/>
      <c r="IVB71" s="8"/>
      <c r="IVC71" s="8"/>
      <c r="IVD71" s="8"/>
      <c r="IVE71" s="8"/>
      <c r="IVF71" s="8"/>
      <c r="IVG71" s="8"/>
      <c r="IVH71" s="8"/>
      <c r="IVI71" s="8"/>
      <c r="IVJ71" s="8"/>
      <c r="IVK71" s="8"/>
      <c r="IVL71" s="8"/>
      <c r="IVM71" s="8"/>
      <c r="IVN71" s="8"/>
      <c r="IVO71" s="8"/>
      <c r="IVP71" s="8"/>
      <c r="IVQ71" s="8"/>
      <c r="IVR71" s="8"/>
      <c r="IVS71" s="8"/>
      <c r="IVT71" s="8"/>
      <c r="IVU71" s="8"/>
      <c r="IVV71" s="8"/>
      <c r="IVW71" s="8"/>
      <c r="IVX71" s="8"/>
      <c r="IVY71" s="8"/>
      <c r="IVZ71" s="8"/>
      <c r="IWA71" s="8"/>
      <c r="IWB71" s="8"/>
      <c r="IWC71" s="8"/>
      <c r="IWD71" s="8"/>
      <c r="IWE71" s="8"/>
      <c r="IWF71" s="8"/>
      <c r="IWG71" s="8"/>
      <c r="IWH71" s="8"/>
      <c r="IWI71" s="8"/>
      <c r="IWJ71" s="8"/>
      <c r="IWK71" s="8"/>
      <c r="IWL71" s="8"/>
      <c r="IWM71" s="8"/>
      <c r="IWN71" s="8"/>
      <c r="IWO71" s="8"/>
      <c r="IWP71" s="8"/>
      <c r="IWQ71" s="8"/>
      <c r="IWR71" s="8"/>
      <c r="IWS71" s="8"/>
      <c r="IWT71" s="8"/>
      <c r="IWU71" s="8"/>
      <c r="IWV71" s="8"/>
      <c r="IWW71" s="8"/>
      <c r="IWX71" s="8"/>
      <c r="IWY71" s="8"/>
      <c r="IWZ71" s="8"/>
      <c r="IXA71" s="8"/>
      <c r="IXB71" s="8"/>
      <c r="IXC71" s="8"/>
      <c r="IXD71" s="8"/>
      <c r="IXE71" s="8"/>
      <c r="IXF71" s="8"/>
      <c r="IXG71" s="8"/>
      <c r="IXH71" s="8"/>
      <c r="IXI71" s="8"/>
      <c r="IXJ71" s="8"/>
      <c r="IXK71" s="8"/>
      <c r="IXL71" s="8"/>
      <c r="IXM71" s="8"/>
      <c r="IXN71" s="8"/>
      <c r="IXO71" s="8"/>
      <c r="IXP71" s="8"/>
      <c r="IXQ71" s="8"/>
      <c r="IXR71" s="8"/>
      <c r="IXS71" s="8"/>
      <c r="IXT71" s="8"/>
      <c r="IXU71" s="8"/>
      <c r="IXV71" s="8"/>
      <c r="IXW71" s="8"/>
      <c r="IXX71" s="8"/>
      <c r="IXY71" s="8"/>
      <c r="IXZ71" s="8"/>
      <c r="IYA71" s="8"/>
      <c r="IYB71" s="8"/>
      <c r="IYC71" s="8"/>
      <c r="IYD71" s="8"/>
      <c r="IYE71" s="8"/>
      <c r="IYF71" s="8"/>
      <c r="IYG71" s="8"/>
      <c r="IYH71" s="8"/>
      <c r="IYI71" s="8"/>
      <c r="IYJ71" s="8"/>
      <c r="IYK71" s="8"/>
      <c r="IYL71" s="8"/>
      <c r="IYM71" s="8"/>
      <c r="IYN71" s="8"/>
      <c r="IYO71" s="8"/>
      <c r="IYP71" s="8"/>
      <c r="IYQ71" s="8"/>
      <c r="IYR71" s="8"/>
      <c r="IYS71" s="8"/>
      <c r="IYT71" s="8"/>
      <c r="IYU71" s="8"/>
      <c r="IYV71" s="8"/>
      <c r="IYW71" s="8"/>
      <c r="IYX71" s="8"/>
      <c r="IYY71" s="8"/>
      <c r="IYZ71" s="8"/>
      <c r="IZA71" s="8"/>
      <c r="IZB71" s="8"/>
      <c r="IZC71" s="8"/>
      <c r="IZD71" s="8"/>
      <c r="IZE71" s="8"/>
      <c r="IZF71" s="8"/>
      <c r="IZG71" s="8"/>
      <c r="IZH71" s="8"/>
      <c r="IZI71" s="8"/>
      <c r="IZJ71" s="8"/>
      <c r="IZK71" s="8"/>
      <c r="IZL71" s="8"/>
      <c r="IZM71" s="8"/>
      <c r="IZN71" s="8"/>
      <c r="IZO71" s="8"/>
      <c r="IZP71" s="8"/>
      <c r="IZQ71" s="8"/>
      <c r="IZR71" s="8"/>
      <c r="IZS71" s="8"/>
      <c r="IZT71" s="8"/>
      <c r="IZU71" s="8"/>
      <c r="IZV71" s="8"/>
      <c r="IZW71" s="8"/>
      <c r="IZX71" s="8"/>
      <c r="IZY71" s="8"/>
      <c r="IZZ71" s="8"/>
      <c r="JAA71" s="8"/>
      <c r="JAB71" s="8"/>
      <c r="JAC71" s="8"/>
      <c r="JAD71" s="8"/>
      <c r="JAE71" s="8"/>
      <c r="JAF71" s="8"/>
      <c r="JAG71" s="8"/>
      <c r="JAH71" s="8"/>
      <c r="JAI71" s="8"/>
      <c r="JAJ71" s="8"/>
      <c r="JAK71" s="8"/>
      <c r="JAL71" s="8"/>
      <c r="JAM71" s="8"/>
      <c r="JAN71" s="8"/>
      <c r="JAO71" s="8"/>
      <c r="JAP71" s="8"/>
      <c r="JAQ71" s="8"/>
      <c r="JAR71" s="8"/>
      <c r="JAS71" s="8"/>
      <c r="JAT71" s="8"/>
      <c r="JAU71" s="8"/>
      <c r="JAV71" s="8"/>
      <c r="JAW71" s="8"/>
      <c r="JAX71" s="8"/>
      <c r="JAY71" s="8"/>
      <c r="JAZ71" s="8"/>
      <c r="JBA71" s="8"/>
      <c r="JBB71" s="8"/>
      <c r="JBC71" s="8"/>
      <c r="JBD71" s="8"/>
      <c r="JBE71" s="8"/>
      <c r="JBF71" s="8"/>
      <c r="JBG71" s="8"/>
      <c r="JBH71" s="8"/>
      <c r="JBI71" s="8"/>
      <c r="JBJ71" s="8"/>
      <c r="JBK71" s="8"/>
      <c r="JBL71" s="8"/>
      <c r="JBM71" s="8"/>
      <c r="JBN71" s="8"/>
      <c r="JBO71" s="8"/>
      <c r="JBP71" s="8"/>
      <c r="JBQ71" s="8"/>
      <c r="JBR71" s="8"/>
      <c r="JBS71" s="8"/>
      <c r="JBT71" s="8"/>
      <c r="JBU71" s="8"/>
      <c r="JBV71" s="8"/>
      <c r="JBW71" s="8"/>
      <c r="JBX71" s="8"/>
      <c r="JBY71" s="8"/>
      <c r="JBZ71" s="8"/>
      <c r="JCA71" s="8"/>
      <c r="JCB71" s="8"/>
      <c r="JCC71" s="8"/>
      <c r="JCD71" s="8"/>
      <c r="JCE71" s="8"/>
      <c r="JCF71" s="8"/>
      <c r="JCG71" s="8"/>
      <c r="JCH71" s="8"/>
      <c r="JCI71" s="8"/>
      <c r="JCJ71" s="8"/>
      <c r="JCK71" s="8"/>
      <c r="JCL71" s="8"/>
      <c r="JCM71" s="8"/>
      <c r="JCN71" s="8"/>
      <c r="JCO71" s="8"/>
      <c r="JCP71" s="8"/>
      <c r="JCQ71" s="8"/>
      <c r="JCR71" s="8"/>
      <c r="JCS71" s="8"/>
      <c r="JCT71" s="8"/>
      <c r="JCU71" s="8"/>
      <c r="JCV71" s="8"/>
      <c r="JCW71" s="8"/>
      <c r="JCX71" s="8"/>
      <c r="JCY71" s="8"/>
      <c r="JCZ71" s="8"/>
      <c r="JDA71" s="8"/>
      <c r="JDB71" s="8"/>
      <c r="JDC71" s="8"/>
      <c r="JDD71" s="8"/>
      <c r="JDE71" s="8"/>
      <c r="JDF71" s="8"/>
      <c r="JDG71" s="8"/>
      <c r="JDH71" s="8"/>
      <c r="JDI71" s="8"/>
      <c r="JDJ71" s="8"/>
      <c r="JDK71" s="8"/>
      <c r="JDL71" s="8"/>
      <c r="JDM71" s="8"/>
      <c r="JDN71" s="8"/>
      <c r="JDO71" s="8"/>
      <c r="JDP71" s="8"/>
      <c r="JDQ71" s="8"/>
      <c r="JDR71" s="8"/>
      <c r="JDS71" s="8"/>
      <c r="JDT71" s="8"/>
      <c r="JDU71" s="8"/>
      <c r="JDV71" s="8"/>
      <c r="JDW71" s="8"/>
      <c r="JDX71" s="8"/>
      <c r="JDY71" s="8"/>
      <c r="JDZ71" s="8"/>
      <c r="JEA71" s="8"/>
      <c r="JEB71" s="8"/>
      <c r="JEC71" s="8"/>
      <c r="JED71" s="8"/>
      <c r="JEE71" s="8"/>
      <c r="JEF71" s="8"/>
      <c r="JEG71" s="8"/>
      <c r="JEH71" s="8"/>
      <c r="JEI71" s="8"/>
      <c r="JEJ71" s="8"/>
      <c r="JEK71" s="8"/>
      <c r="JEL71" s="8"/>
      <c r="JEM71" s="8"/>
      <c r="JEN71" s="8"/>
      <c r="JEO71" s="8"/>
      <c r="JEP71" s="8"/>
      <c r="JEQ71" s="8"/>
      <c r="JER71" s="8"/>
      <c r="JES71" s="8"/>
      <c r="JET71" s="8"/>
      <c r="JEU71" s="8"/>
      <c r="JEV71" s="8"/>
      <c r="JEW71" s="8"/>
      <c r="JEX71" s="8"/>
      <c r="JEY71" s="8"/>
      <c r="JEZ71" s="8"/>
      <c r="JFA71" s="8"/>
      <c r="JFB71" s="8"/>
      <c r="JFC71" s="8"/>
      <c r="JFD71" s="8"/>
      <c r="JFE71" s="8"/>
      <c r="JFF71" s="8"/>
      <c r="JFG71" s="8"/>
      <c r="JFH71" s="8"/>
      <c r="JFI71" s="8"/>
      <c r="JFJ71" s="8"/>
      <c r="JFK71" s="8"/>
      <c r="JFL71" s="8"/>
      <c r="JFM71" s="8"/>
      <c r="JFN71" s="8"/>
      <c r="JFO71" s="8"/>
      <c r="JFP71" s="8"/>
      <c r="JFQ71" s="8"/>
      <c r="JFR71" s="8"/>
      <c r="JFS71" s="8"/>
      <c r="JFT71" s="8"/>
      <c r="JFU71" s="8"/>
      <c r="JFV71" s="8"/>
      <c r="JFW71" s="8"/>
      <c r="JFX71" s="8"/>
      <c r="JFY71" s="8"/>
      <c r="JFZ71" s="8"/>
      <c r="JGA71" s="8"/>
      <c r="JGB71" s="8"/>
      <c r="JGC71" s="8"/>
      <c r="JGD71" s="8"/>
      <c r="JGE71" s="8"/>
      <c r="JGF71" s="8"/>
      <c r="JGG71" s="8"/>
      <c r="JGH71" s="8"/>
      <c r="JGI71" s="8"/>
      <c r="JGJ71" s="8"/>
      <c r="JGK71" s="8"/>
      <c r="JGL71" s="8"/>
      <c r="JGM71" s="8"/>
      <c r="JGN71" s="8"/>
      <c r="JGO71" s="8"/>
      <c r="JGP71" s="8"/>
      <c r="JGQ71" s="8"/>
      <c r="JGR71" s="8"/>
      <c r="JGS71" s="8"/>
      <c r="JGT71" s="8"/>
      <c r="JGU71" s="8"/>
      <c r="JGV71" s="8"/>
      <c r="JGW71" s="8"/>
      <c r="JGX71" s="8"/>
      <c r="JGY71" s="8"/>
      <c r="JGZ71" s="8"/>
      <c r="JHA71" s="8"/>
      <c r="JHB71" s="8"/>
      <c r="JHC71" s="8"/>
      <c r="JHD71" s="8"/>
      <c r="JHE71" s="8"/>
      <c r="JHF71" s="8"/>
      <c r="JHG71" s="8"/>
      <c r="JHH71" s="8"/>
      <c r="JHI71" s="8"/>
      <c r="JHJ71" s="8"/>
      <c r="JHK71" s="8"/>
      <c r="JHL71" s="8"/>
      <c r="JHM71" s="8"/>
      <c r="JHN71" s="8"/>
      <c r="JHO71" s="8"/>
      <c r="JHP71" s="8"/>
      <c r="JHQ71" s="8"/>
      <c r="JHR71" s="8"/>
      <c r="JHS71" s="8"/>
      <c r="JHT71" s="8"/>
      <c r="JHU71" s="8"/>
      <c r="JHV71" s="8"/>
      <c r="JHW71" s="8"/>
      <c r="JHX71" s="8"/>
      <c r="JHY71" s="8"/>
      <c r="JHZ71" s="8"/>
      <c r="JIA71" s="8"/>
      <c r="JIB71" s="8"/>
      <c r="JIC71" s="8"/>
      <c r="JID71" s="8"/>
      <c r="JIE71" s="8"/>
      <c r="JIF71" s="8"/>
      <c r="JIG71" s="8"/>
      <c r="JIH71" s="8"/>
      <c r="JII71" s="8"/>
      <c r="JIJ71" s="8"/>
      <c r="JIK71" s="8"/>
      <c r="JIL71" s="8"/>
      <c r="JIM71" s="8"/>
      <c r="JIN71" s="8"/>
      <c r="JIO71" s="8"/>
      <c r="JIP71" s="8"/>
      <c r="JIQ71" s="8"/>
      <c r="JIR71" s="8"/>
      <c r="JIS71" s="8"/>
      <c r="JIT71" s="8"/>
      <c r="JIU71" s="8"/>
      <c r="JIV71" s="8"/>
      <c r="JIW71" s="8"/>
      <c r="JIX71" s="8"/>
      <c r="JIY71" s="8"/>
      <c r="JIZ71" s="8"/>
      <c r="JJA71" s="8"/>
      <c r="JJB71" s="8"/>
      <c r="JJC71" s="8"/>
      <c r="JJD71" s="8"/>
      <c r="JJE71" s="8"/>
      <c r="JJF71" s="8"/>
      <c r="JJG71" s="8"/>
      <c r="JJH71" s="8"/>
      <c r="JJI71" s="8"/>
      <c r="JJJ71" s="8"/>
      <c r="JJK71" s="8"/>
      <c r="JJL71" s="8"/>
      <c r="JJM71" s="8"/>
      <c r="JJN71" s="8"/>
      <c r="JJO71" s="8"/>
      <c r="JJP71" s="8"/>
      <c r="JJQ71" s="8"/>
      <c r="JJR71" s="8"/>
      <c r="JJS71" s="8"/>
      <c r="JJT71" s="8"/>
      <c r="JJU71" s="8"/>
      <c r="JJV71" s="8"/>
      <c r="JJW71" s="8"/>
      <c r="JJX71" s="8"/>
      <c r="JJY71" s="8"/>
      <c r="JJZ71" s="8"/>
      <c r="JKA71" s="8"/>
      <c r="JKB71" s="8"/>
      <c r="JKC71" s="8"/>
      <c r="JKD71" s="8"/>
      <c r="JKE71" s="8"/>
      <c r="JKF71" s="8"/>
      <c r="JKG71" s="8"/>
      <c r="JKH71" s="8"/>
      <c r="JKI71" s="8"/>
      <c r="JKJ71" s="8"/>
      <c r="JKK71" s="8"/>
      <c r="JKL71" s="8"/>
      <c r="JKM71" s="8"/>
      <c r="JKN71" s="8"/>
      <c r="JKO71" s="8"/>
      <c r="JKP71" s="8"/>
      <c r="JKQ71" s="8"/>
      <c r="JKR71" s="8"/>
      <c r="JKS71" s="8"/>
      <c r="JKT71" s="8"/>
      <c r="JKU71" s="8"/>
      <c r="JKV71" s="8"/>
      <c r="JKW71" s="8"/>
      <c r="JKX71" s="8"/>
      <c r="JKY71" s="8"/>
      <c r="JKZ71" s="8"/>
      <c r="JLA71" s="8"/>
      <c r="JLB71" s="8"/>
      <c r="JLC71" s="8"/>
      <c r="JLD71" s="8"/>
      <c r="JLE71" s="8"/>
      <c r="JLF71" s="8"/>
      <c r="JLG71" s="8"/>
      <c r="JLH71" s="8"/>
      <c r="JLI71" s="8"/>
      <c r="JLJ71" s="8"/>
      <c r="JLK71" s="8"/>
      <c r="JLL71" s="8"/>
      <c r="JLM71" s="8"/>
      <c r="JLN71" s="8"/>
      <c r="JLO71" s="8"/>
      <c r="JLP71" s="8"/>
      <c r="JLQ71" s="8"/>
      <c r="JLR71" s="8"/>
      <c r="JLS71" s="8"/>
      <c r="JLT71" s="8"/>
      <c r="JLU71" s="8"/>
      <c r="JLV71" s="8"/>
      <c r="JLW71" s="8"/>
      <c r="JLX71" s="8"/>
      <c r="JLY71" s="8"/>
      <c r="JLZ71" s="8"/>
      <c r="JMA71" s="8"/>
      <c r="JMB71" s="8"/>
      <c r="JMC71" s="8"/>
      <c r="JMD71" s="8"/>
      <c r="JME71" s="8"/>
      <c r="JMF71" s="8"/>
      <c r="JMG71" s="8"/>
      <c r="JMH71" s="8"/>
      <c r="JMI71" s="8"/>
      <c r="JMJ71" s="8"/>
      <c r="JMK71" s="8"/>
      <c r="JML71" s="8"/>
      <c r="JMM71" s="8"/>
      <c r="JMN71" s="8"/>
      <c r="JMO71" s="8"/>
      <c r="JMP71" s="8"/>
      <c r="JMQ71" s="8"/>
      <c r="JMR71" s="8"/>
      <c r="JMS71" s="8"/>
      <c r="JMT71" s="8"/>
      <c r="JMU71" s="8"/>
      <c r="JMV71" s="8"/>
      <c r="JMW71" s="8"/>
      <c r="JMX71" s="8"/>
      <c r="JMY71" s="8"/>
      <c r="JMZ71" s="8"/>
      <c r="JNA71" s="8"/>
      <c r="JNB71" s="8"/>
      <c r="JNC71" s="8"/>
      <c r="JND71" s="8"/>
      <c r="JNE71" s="8"/>
      <c r="JNF71" s="8"/>
      <c r="JNG71" s="8"/>
      <c r="JNH71" s="8"/>
      <c r="JNI71" s="8"/>
      <c r="JNJ71" s="8"/>
      <c r="JNK71" s="8"/>
      <c r="JNL71" s="8"/>
      <c r="JNM71" s="8"/>
      <c r="JNN71" s="8"/>
      <c r="JNO71" s="8"/>
      <c r="JNP71" s="8"/>
      <c r="JNQ71" s="8"/>
      <c r="JNR71" s="8"/>
      <c r="JNS71" s="8"/>
      <c r="JNT71" s="8"/>
      <c r="JNU71" s="8"/>
      <c r="JNV71" s="8"/>
      <c r="JNW71" s="8"/>
      <c r="JNX71" s="8"/>
      <c r="JNY71" s="8"/>
      <c r="JNZ71" s="8"/>
      <c r="JOA71" s="8"/>
      <c r="JOB71" s="8"/>
      <c r="JOC71" s="8"/>
      <c r="JOD71" s="8"/>
      <c r="JOE71" s="8"/>
      <c r="JOF71" s="8"/>
      <c r="JOG71" s="8"/>
      <c r="JOH71" s="8"/>
      <c r="JOI71" s="8"/>
      <c r="JOJ71" s="8"/>
      <c r="JOK71" s="8"/>
      <c r="JOL71" s="8"/>
      <c r="JOM71" s="8"/>
      <c r="JON71" s="8"/>
      <c r="JOO71" s="8"/>
      <c r="JOP71" s="8"/>
      <c r="JOQ71" s="8"/>
      <c r="JOR71" s="8"/>
      <c r="JOS71" s="8"/>
      <c r="JOT71" s="8"/>
      <c r="JOU71" s="8"/>
      <c r="JOV71" s="8"/>
      <c r="JOW71" s="8"/>
      <c r="JOX71" s="8"/>
      <c r="JOY71" s="8"/>
      <c r="JOZ71" s="8"/>
      <c r="JPA71" s="8"/>
      <c r="JPB71" s="8"/>
      <c r="JPC71" s="8"/>
      <c r="JPD71" s="8"/>
      <c r="JPE71" s="8"/>
      <c r="JPF71" s="8"/>
      <c r="JPG71" s="8"/>
      <c r="JPH71" s="8"/>
      <c r="JPI71" s="8"/>
      <c r="JPJ71" s="8"/>
      <c r="JPK71" s="8"/>
      <c r="JPL71" s="8"/>
      <c r="JPM71" s="8"/>
      <c r="JPN71" s="8"/>
      <c r="JPO71" s="8"/>
      <c r="JPP71" s="8"/>
      <c r="JPQ71" s="8"/>
      <c r="JPR71" s="8"/>
      <c r="JPS71" s="8"/>
      <c r="JPT71" s="8"/>
      <c r="JPU71" s="8"/>
      <c r="JPV71" s="8"/>
      <c r="JPW71" s="8"/>
      <c r="JPX71" s="8"/>
      <c r="JPY71" s="8"/>
      <c r="JPZ71" s="8"/>
      <c r="JQA71" s="8"/>
      <c r="JQB71" s="8"/>
      <c r="JQC71" s="8"/>
      <c r="JQD71" s="8"/>
      <c r="JQE71" s="8"/>
      <c r="JQF71" s="8"/>
      <c r="JQG71" s="8"/>
      <c r="JQH71" s="8"/>
      <c r="JQI71" s="8"/>
      <c r="JQJ71" s="8"/>
      <c r="JQK71" s="8"/>
      <c r="JQL71" s="8"/>
      <c r="JQM71" s="8"/>
      <c r="JQN71" s="8"/>
      <c r="JQO71" s="8"/>
      <c r="JQP71" s="8"/>
      <c r="JQQ71" s="8"/>
      <c r="JQR71" s="8"/>
      <c r="JQS71" s="8"/>
      <c r="JQT71" s="8"/>
      <c r="JQU71" s="8"/>
      <c r="JQV71" s="8"/>
      <c r="JQW71" s="8"/>
      <c r="JQX71" s="8"/>
      <c r="JQY71" s="8"/>
      <c r="JQZ71" s="8"/>
      <c r="JRA71" s="8"/>
      <c r="JRB71" s="8"/>
      <c r="JRC71" s="8"/>
      <c r="JRD71" s="8"/>
      <c r="JRE71" s="8"/>
      <c r="JRF71" s="8"/>
      <c r="JRG71" s="8"/>
      <c r="JRH71" s="8"/>
      <c r="JRI71" s="8"/>
      <c r="JRJ71" s="8"/>
      <c r="JRK71" s="8"/>
      <c r="JRL71" s="8"/>
      <c r="JRM71" s="8"/>
      <c r="JRN71" s="8"/>
      <c r="JRO71" s="8"/>
      <c r="JRP71" s="8"/>
      <c r="JRQ71" s="8"/>
      <c r="JRR71" s="8"/>
      <c r="JRS71" s="8"/>
      <c r="JRT71" s="8"/>
      <c r="JRU71" s="8"/>
      <c r="JRV71" s="8"/>
      <c r="JRW71" s="8"/>
      <c r="JRX71" s="8"/>
      <c r="JRY71" s="8"/>
      <c r="JRZ71" s="8"/>
      <c r="JSA71" s="8"/>
      <c r="JSB71" s="8"/>
      <c r="JSC71" s="8"/>
      <c r="JSD71" s="8"/>
      <c r="JSE71" s="8"/>
      <c r="JSF71" s="8"/>
      <c r="JSG71" s="8"/>
      <c r="JSH71" s="8"/>
      <c r="JSI71" s="8"/>
      <c r="JSJ71" s="8"/>
      <c r="JSK71" s="8"/>
      <c r="JSL71" s="8"/>
      <c r="JSM71" s="8"/>
      <c r="JSN71" s="8"/>
      <c r="JSO71" s="8"/>
      <c r="JSP71" s="8"/>
      <c r="JSQ71" s="8"/>
      <c r="JSR71" s="8"/>
      <c r="JSS71" s="8"/>
      <c r="JST71" s="8"/>
      <c r="JSU71" s="8"/>
      <c r="JSV71" s="8"/>
      <c r="JSW71" s="8"/>
      <c r="JSX71" s="8"/>
      <c r="JSY71" s="8"/>
      <c r="JSZ71" s="8"/>
      <c r="JTA71" s="8"/>
      <c r="JTB71" s="8"/>
      <c r="JTC71" s="8"/>
      <c r="JTD71" s="8"/>
      <c r="JTE71" s="8"/>
      <c r="JTF71" s="8"/>
      <c r="JTG71" s="8"/>
      <c r="JTH71" s="8"/>
      <c r="JTI71" s="8"/>
      <c r="JTJ71" s="8"/>
      <c r="JTK71" s="8"/>
      <c r="JTL71" s="8"/>
      <c r="JTM71" s="8"/>
      <c r="JTN71" s="8"/>
      <c r="JTO71" s="8"/>
      <c r="JTP71" s="8"/>
      <c r="JTQ71" s="8"/>
      <c r="JTR71" s="8"/>
      <c r="JTS71" s="8"/>
      <c r="JTT71" s="8"/>
      <c r="JTU71" s="8"/>
      <c r="JTV71" s="8"/>
      <c r="JTW71" s="8"/>
      <c r="JTX71" s="8"/>
      <c r="JTY71" s="8"/>
      <c r="JTZ71" s="8"/>
      <c r="JUA71" s="8"/>
      <c r="JUB71" s="8"/>
      <c r="JUC71" s="8"/>
      <c r="JUD71" s="8"/>
      <c r="JUE71" s="8"/>
      <c r="JUF71" s="8"/>
      <c r="JUG71" s="8"/>
      <c r="JUH71" s="8"/>
      <c r="JUI71" s="8"/>
      <c r="JUJ71" s="8"/>
      <c r="JUK71" s="8"/>
      <c r="JUL71" s="8"/>
      <c r="JUM71" s="8"/>
      <c r="JUN71" s="8"/>
      <c r="JUO71" s="8"/>
      <c r="JUP71" s="8"/>
      <c r="JUQ71" s="8"/>
      <c r="JUR71" s="8"/>
      <c r="JUS71" s="8"/>
      <c r="JUT71" s="8"/>
      <c r="JUU71" s="8"/>
      <c r="JUV71" s="8"/>
      <c r="JUW71" s="8"/>
      <c r="JUX71" s="8"/>
      <c r="JUY71" s="8"/>
      <c r="JUZ71" s="8"/>
      <c r="JVA71" s="8"/>
      <c r="JVB71" s="8"/>
      <c r="JVC71" s="8"/>
      <c r="JVD71" s="8"/>
      <c r="JVE71" s="8"/>
      <c r="JVF71" s="8"/>
      <c r="JVG71" s="8"/>
      <c r="JVH71" s="8"/>
      <c r="JVI71" s="8"/>
      <c r="JVJ71" s="8"/>
      <c r="JVK71" s="8"/>
      <c r="JVL71" s="8"/>
      <c r="JVM71" s="8"/>
      <c r="JVN71" s="8"/>
      <c r="JVO71" s="8"/>
      <c r="JVP71" s="8"/>
      <c r="JVQ71" s="8"/>
      <c r="JVR71" s="8"/>
      <c r="JVS71" s="8"/>
      <c r="JVT71" s="8"/>
      <c r="JVU71" s="8"/>
      <c r="JVV71" s="8"/>
      <c r="JVW71" s="8"/>
      <c r="JVX71" s="8"/>
      <c r="JVY71" s="8"/>
      <c r="JVZ71" s="8"/>
      <c r="JWA71" s="8"/>
      <c r="JWB71" s="8"/>
      <c r="JWC71" s="8"/>
      <c r="JWD71" s="8"/>
      <c r="JWE71" s="8"/>
      <c r="JWF71" s="8"/>
      <c r="JWG71" s="8"/>
      <c r="JWH71" s="8"/>
      <c r="JWI71" s="8"/>
      <c r="JWJ71" s="8"/>
      <c r="JWK71" s="8"/>
      <c r="JWL71" s="8"/>
      <c r="JWM71" s="8"/>
      <c r="JWN71" s="8"/>
      <c r="JWO71" s="8"/>
      <c r="JWP71" s="8"/>
      <c r="JWQ71" s="8"/>
      <c r="JWR71" s="8"/>
      <c r="JWS71" s="8"/>
      <c r="JWT71" s="8"/>
      <c r="JWU71" s="8"/>
      <c r="JWV71" s="8"/>
      <c r="JWW71" s="8"/>
      <c r="JWX71" s="8"/>
      <c r="JWY71" s="8"/>
      <c r="JWZ71" s="8"/>
      <c r="JXA71" s="8"/>
      <c r="JXB71" s="8"/>
      <c r="JXC71" s="8"/>
      <c r="JXD71" s="8"/>
      <c r="JXE71" s="8"/>
      <c r="JXF71" s="8"/>
      <c r="JXG71" s="8"/>
      <c r="JXH71" s="8"/>
      <c r="JXI71" s="8"/>
      <c r="JXJ71" s="8"/>
      <c r="JXK71" s="8"/>
      <c r="JXL71" s="8"/>
      <c r="JXM71" s="8"/>
      <c r="JXN71" s="8"/>
      <c r="JXO71" s="8"/>
      <c r="JXP71" s="8"/>
      <c r="JXQ71" s="8"/>
      <c r="JXR71" s="8"/>
      <c r="JXS71" s="8"/>
      <c r="JXT71" s="8"/>
      <c r="JXU71" s="8"/>
      <c r="JXV71" s="8"/>
      <c r="JXW71" s="8"/>
      <c r="JXX71" s="8"/>
      <c r="JXY71" s="8"/>
      <c r="JXZ71" s="8"/>
      <c r="JYA71" s="8"/>
      <c r="JYB71" s="8"/>
      <c r="JYC71" s="8"/>
      <c r="JYD71" s="8"/>
      <c r="JYE71" s="8"/>
      <c r="JYF71" s="8"/>
      <c r="JYG71" s="8"/>
      <c r="JYH71" s="8"/>
      <c r="JYI71" s="8"/>
      <c r="JYJ71" s="8"/>
      <c r="JYK71" s="8"/>
      <c r="JYL71" s="8"/>
      <c r="JYM71" s="8"/>
      <c r="JYN71" s="8"/>
      <c r="JYO71" s="8"/>
      <c r="JYP71" s="8"/>
      <c r="JYQ71" s="8"/>
      <c r="JYR71" s="8"/>
      <c r="JYS71" s="8"/>
      <c r="JYT71" s="8"/>
      <c r="JYU71" s="8"/>
      <c r="JYV71" s="8"/>
      <c r="JYW71" s="8"/>
      <c r="JYX71" s="8"/>
      <c r="JYY71" s="8"/>
      <c r="JYZ71" s="8"/>
      <c r="JZA71" s="8"/>
      <c r="JZB71" s="8"/>
      <c r="JZC71" s="8"/>
      <c r="JZD71" s="8"/>
      <c r="JZE71" s="8"/>
      <c r="JZF71" s="8"/>
      <c r="JZG71" s="8"/>
      <c r="JZH71" s="8"/>
      <c r="JZI71" s="8"/>
      <c r="JZJ71" s="8"/>
      <c r="JZK71" s="8"/>
      <c r="JZL71" s="8"/>
      <c r="JZM71" s="8"/>
      <c r="JZN71" s="8"/>
      <c r="JZO71" s="8"/>
      <c r="JZP71" s="8"/>
      <c r="JZQ71" s="8"/>
      <c r="JZR71" s="8"/>
      <c r="JZS71" s="8"/>
      <c r="JZT71" s="8"/>
      <c r="JZU71" s="8"/>
      <c r="JZV71" s="8"/>
      <c r="JZW71" s="8"/>
      <c r="JZX71" s="8"/>
      <c r="JZY71" s="8"/>
      <c r="JZZ71" s="8"/>
      <c r="KAA71" s="8"/>
      <c r="KAB71" s="8"/>
      <c r="KAC71" s="8"/>
      <c r="KAD71" s="8"/>
      <c r="KAE71" s="8"/>
      <c r="KAF71" s="8"/>
      <c r="KAG71" s="8"/>
      <c r="KAH71" s="8"/>
      <c r="KAI71" s="8"/>
      <c r="KAJ71" s="8"/>
      <c r="KAK71" s="8"/>
      <c r="KAL71" s="8"/>
      <c r="KAM71" s="8"/>
      <c r="KAN71" s="8"/>
      <c r="KAO71" s="8"/>
      <c r="KAP71" s="8"/>
      <c r="KAQ71" s="8"/>
      <c r="KAR71" s="8"/>
      <c r="KAS71" s="8"/>
      <c r="KAT71" s="8"/>
      <c r="KAU71" s="8"/>
      <c r="KAV71" s="8"/>
      <c r="KAW71" s="8"/>
      <c r="KAX71" s="8"/>
      <c r="KAY71" s="8"/>
      <c r="KAZ71" s="8"/>
      <c r="KBA71" s="8"/>
      <c r="KBB71" s="8"/>
      <c r="KBC71" s="8"/>
      <c r="KBD71" s="8"/>
      <c r="KBE71" s="8"/>
      <c r="KBF71" s="8"/>
      <c r="KBG71" s="8"/>
      <c r="KBH71" s="8"/>
      <c r="KBI71" s="8"/>
      <c r="KBJ71" s="8"/>
      <c r="KBK71" s="8"/>
      <c r="KBL71" s="8"/>
      <c r="KBM71" s="8"/>
      <c r="KBN71" s="8"/>
      <c r="KBO71" s="8"/>
      <c r="KBP71" s="8"/>
      <c r="KBQ71" s="8"/>
      <c r="KBR71" s="8"/>
      <c r="KBS71" s="8"/>
      <c r="KBT71" s="8"/>
      <c r="KBU71" s="8"/>
      <c r="KBV71" s="8"/>
      <c r="KBW71" s="8"/>
      <c r="KBX71" s="8"/>
      <c r="KBY71" s="8"/>
      <c r="KBZ71" s="8"/>
      <c r="KCA71" s="8"/>
      <c r="KCB71" s="8"/>
      <c r="KCC71" s="8"/>
      <c r="KCD71" s="8"/>
      <c r="KCE71" s="8"/>
      <c r="KCF71" s="8"/>
      <c r="KCG71" s="8"/>
      <c r="KCH71" s="8"/>
      <c r="KCI71" s="8"/>
      <c r="KCJ71" s="8"/>
      <c r="KCK71" s="8"/>
      <c r="KCL71" s="8"/>
      <c r="KCM71" s="8"/>
      <c r="KCN71" s="8"/>
      <c r="KCO71" s="8"/>
      <c r="KCP71" s="8"/>
      <c r="KCQ71" s="8"/>
      <c r="KCR71" s="8"/>
      <c r="KCS71" s="8"/>
      <c r="KCT71" s="8"/>
      <c r="KCU71" s="8"/>
      <c r="KCV71" s="8"/>
      <c r="KCW71" s="8"/>
      <c r="KCX71" s="8"/>
      <c r="KCY71" s="8"/>
      <c r="KCZ71" s="8"/>
      <c r="KDA71" s="8"/>
      <c r="KDB71" s="8"/>
      <c r="KDC71" s="8"/>
      <c r="KDD71" s="8"/>
      <c r="KDE71" s="8"/>
      <c r="KDF71" s="8"/>
      <c r="KDG71" s="8"/>
      <c r="KDH71" s="8"/>
      <c r="KDI71" s="8"/>
      <c r="KDJ71" s="8"/>
      <c r="KDK71" s="8"/>
      <c r="KDL71" s="8"/>
      <c r="KDM71" s="8"/>
      <c r="KDN71" s="8"/>
      <c r="KDO71" s="8"/>
      <c r="KDP71" s="8"/>
      <c r="KDQ71" s="8"/>
      <c r="KDR71" s="8"/>
      <c r="KDS71" s="8"/>
      <c r="KDT71" s="8"/>
      <c r="KDU71" s="8"/>
      <c r="KDV71" s="8"/>
      <c r="KDW71" s="8"/>
      <c r="KDX71" s="8"/>
      <c r="KDY71" s="8"/>
      <c r="KDZ71" s="8"/>
      <c r="KEA71" s="8"/>
      <c r="KEB71" s="8"/>
      <c r="KEC71" s="8"/>
      <c r="KED71" s="8"/>
      <c r="KEE71" s="8"/>
      <c r="KEF71" s="8"/>
      <c r="KEG71" s="8"/>
      <c r="KEH71" s="8"/>
      <c r="KEI71" s="8"/>
      <c r="KEJ71" s="8"/>
      <c r="KEK71" s="8"/>
      <c r="KEL71" s="8"/>
      <c r="KEM71" s="8"/>
      <c r="KEN71" s="8"/>
      <c r="KEO71" s="8"/>
      <c r="KEP71" s="8"/>
      <c r="KEQ71" s="8"/>
      <c r="KER71" s="8"/>
      <c r="KES71" s="8"/>
      <c r="KET71" s="8"/>
      <c r="KEU71" s="8"/>
      <c r="KEV71" s="8"/>
      <c r="KEW71" s="8"/>
      <c r="KEX71" s="8"/>
      <c r="KEY71" s="8"/>
      <c r="KEZ71" s="8"/>
      <c r="KFA71" s="8"/>
      <c r="KFB71" s="8"/>
      <c r="KFC71" s="8"/>
      <c r="KFD71" s="8"/>
      <c r="KFE71" s="8"/>
      <c r="KFF71" s="8"/>
      <c r="KFG71" s="8"/>
      <c r="KFH71" s="8"/>
      <c r="KFI71" s="8"/>
      <c r="KFJ71" s="8"/>
      <c r="KFK71" s="8"/>
      <c r="KFL71" s="8"/>
      <c r="KFM71" s="8"/>
      <c r="KFN71" s="8"/>
      <c r="KFO71" s="8"/>
      <c r="KFP71" s="8"/>
      <c r="KFQ71" s="8"/>
      <c r="KFR71" s="8"/>
      <c r="KFS71" s="8"/>
      <c r="KFT71" s="8"/>
      <c r="KFU71" s="8"/>
      <c r="KFV71" s="8"/>
      <c r="KFW71" s="8"/>
      <c r="KFX71" s="8"/>
      <c r="KFY71" s="8"/>
      <c r="KFZ71" s="8"/>
      <c r="KGA71" s="8"/>
      <c r="KGB71" s="8"/>
      <c r="KGC71" s="8"/>
      <c r="KGD71" s="8"/>
      <c r="KGE71" s="8"/>
      <c r="KGF71" s="8"/>
      <c r="KGG71" s="8"/>
      <c r="KGH71" s="8"/>
      <c r="KGI71" s="8"/>
      <c r="KGJ71" s="8"/>
      <c r="KGK71" s="8"/>
      <c r="KGL71" s="8"/>
      <c r="KGM71" s="8"/>
      <c r="KGN71" s="8"/>
      <c r="KGO71" s="8"/>
      <c r="KGP71" s="8"/>
      <c r="KGQ71" s="8"/>
      <c r="KGR71" s="8"/>
      <c r="KGS71" s="8"/>
      <c r="KGT71" s="8"/>
      <c r="KGU71" s="8"/>
      <c r="KGV71" s="8"/>
      <c r="KGW71" s="8"/>
      <c r="KGX71" s="8"/>
      <c r="KGY71" s="8"/>
      <c r="KGZ71" s="8"/>
      <c r="KHA71" s="8"/>
      <c r="KHB71" s="8"/>
      <c r="KHC71" s="8"/>
      <c r="KHD71" s="8"/>
      <c r="KHE71" s="8"/>
      <c r="KHF71" s="8"/>
      <c r="KHG71" s="8"/>
      <c r="KHH71" s="8"/>
      <c r="KHI71" s="8"/>
      <c r="KHJ71" s="8"/>
      <c r="KHK71" s="8"/>
      <c r="KHL71" s="8"/>
      <c r="KHM71" s="8"/>
      <c r="KHN71" s="8"/>
      <c r="KHO71" s="8"/>
      <c r="KHP71" s="8"/>
      <c r="KHQ71" s="8"/>
      <c r="KHR71" s="8"/>
      <c r="KHS71" s="8"/>
      <c r="KHT71" s="8"/>
      <c r="KHU71" s="8"/>
      <c r="KHV71" s="8"/>
      <c r="KHW71" s="8"/>
      <c r="KHX71" s="8"/>
      <c r="KHY71" s="8"/>
      <c r="KHZ71" s="8"/>
      <c r="KIA71" s="8"/>
      <c r="KIB71" s="8"/>
      <c r="KIC71" s="8"/>
      <c r="KID71" s="8"/>
      <c r="KIE71" s="8"/>
      <c r="KIF71" s="8"/>
      <c r="KIG71" s="8"/>
      <c r="KIH71" s="8"/>
      <c r="KII71" s="8"/>
      <c r="KIJ71" s="8"/>
      <c r="KIK71" s="8"/>
      <c r="KIL71" s="8"/>
      <c r="KIM71" s="8"/>
      <c r="KIN71" s="8"/>
      <c r="KIO71" s="8"/>
      <c r="KIP71" s="8"/>
      <c r="KIQ71" s="8"/>
      <c r="KIR71" s="8"/>
      <c r="KIS71" s="8"/>
      <c r="KIT71" s="8"/>
      <c r="KIU71" s="8"/>
      <c r="KIV71" s="8"/>
      <c r="KIW71" s="8"/>
      <c r="KIX71" s="8"/>
      <c r="KIY71" s="8"/>
      <c r="KIZ71" s="8"/>
      <c r="KJA71" s="8"/>
      <c r="KJB71" s="8"/>
      <c r="KJC71" s="8"/>
      <c r="KJD71" s="8"/>
      <c r="KJE71" s="8"/>
      <c r="KJF71" s="8"/>
      <c r="KJG71" s="8"/>
      <c r="KJH71" s="8"/>
      <c r="KJI71" s="8"/>
      <c r="KJJ71" s="8"/>
      <c r="KJK71" s="8"/>
      <c r="KJL71" s="8"/>
      <c r="KJM71" s="8"/>
      <c r="KJN71" s="8"/>
      <c r="KJO71" s="8"/>
      <c r="KJP71" s="8"/>
      <c r="KJQ71" s="8"/>
      <c r="KJR71" s="8"/>
      <c r="KJS71" s="8"/>
      <c r="KJT71" s="8"/>
      <c r="KJU71" s="8"/>
      <c r="KJV71" s="8"/>
      <c r="KJW71" s="8"/>
      <c r="KJX71" s="8"/>
      <c r="KJY71" s="8"/>
      <c r="KJZ71" s="8"/>
      <c r="KKA71" s="8"/>
      <c r="KKB71" s="8"/>
      <c r="KKC71" s="8"/>
      <c r="KKD71" s="8"/>
      <c r="KKE71" s="8"/>
      <c r="KKF71" s="8"/>
      <c r="KKG71" s="8"/>
      <c r="KKH71" s="8"/>
      <c r="KKI71" s="8"/>
      <c r="KKJ71" s="8"/>
      <c r="KKK71" s="8"/>
      <c r="KKL71" s="8"/>
      <c r="KKM71" s="8"/>
      <c r="KKN71" s="8"/>
      <c r="KKO71" s="8"/>
      <c r="KKP71" s="8"/>
      <c r="KKQ71" s="8"/>
      <c r="KKR71" s="8"/>
      <c r="KKS71" s="8"/>
      <c r="KKT71" s="8"/>
      <c r="KKU71" s="8"/>
      <c r="KKV71" s="8"/>
      <c r="KKW71" s="8"/>
      <c r="KKX71" s="8"/>
      <c r="KKY71" s="8"/>
      <c r="KKZ71" s="8"/>
      <c r="KLA71" s="8"/>
      <c r="KLB71" s="8"/>
      <c r="KLC71" s="8"/>
      <c r="KLD71" s="8"/>
      <c r="KLE71" s="8"/>
      <c r="KLF71" s="8"/>
      <c r="KLG71" s="8"/>
      <c r="KLH71" s="8"/>
      <c r="KLI71" s="8"/>
      <c r="KLJ71" s="8"/>
      <c r="KLK71" s="8"/>
      <c r="KLL71" s="8"/>
      <c r="KLM71" s="8"/>
      <c r="KLN71" s="8"/>
      <c r="KLO71" s="8"/>
      <c r="KLP71" s="8"/>
      <c r="KLQ71" s="8"/>
      <c r="KLR71" s="8"/>
      <c r="KLS71" s="8"/>
      <c r="KLT71" s="8"/>
      <c r="KLU71" s="8"/>
      <c r="KLV71" s="8"/>
      <c r="KLW71" s="8"/>
      <c r="KLX71" s="8"/>
      <c r="KLY71" s="8"/>
      <c r="KLZ71" s="8"/>
      <c r="KMA71" s="8"/>
      <c r="KMB71" s="8"/>
      <c r="KMC71" s="8"/>
      <c r="KMD71" s="8"/>
      <c r="KME71" s="8"/>
      <c r="KMF71" s="8"/>
      <c r="KMG71" s="8"/>
      <c r="KMH71" s="8"/>
      <c r="KMI71" s="8"/>
      <c r="KMJ71" s="8"/>
      <c r="KMK71" s="8"/>
      <c r="KML71" s="8"/>
      <c r="KMM71" s="8"/>
      <c r="KMN71" s="8"/>
      <c r="KMO71" s="8"/>
      <c r="KMP71" s="8"/>
      <c r="KMQ71" s="8"/>
      <c r="KMR71" s="8"/>
      <c r="KMS71" s="8"/>
      <c r="KMT71" s="8"/>
      <c r="KMU71" s="8"/>
      <c r="KMV71" s="8"/>
      <c r="KMW71" s="8"/>
      <c r="KMX71" s="8"/>
      <c r="KMY71" s="8"/>
      <c r="KMZ71" s="8"/>
      <c r="KNA71" s="8"/>
      <c r="KNB71" s="8"/>
      <c r="KNC71" s="8"/>
      <c r="KND71" s="8"/>
      <c r="KNE71" s="8"/>
      <c r="KNF71" s="8"/>
      <c r="KNG71" s="8"/>
      <c r="KNH71" s="8"/>
      <c r="KNI71" s="8"/>
      <c r="KNJ71" s="8"/>
      <c r="KNK71" s="8"/>
      <c r="KNL71" s="8"/>
      <c r="KNM71" s="8"/>
      <c r="KNN71" s="8"/>
      <c r="KNO71" s="8"/>
      <c r="KNP71" s="8"/>
      <c r="KNQ71" s="8"/>
      <c r="KNR71" s="8"/>
      <c r="KNS71" s="8"/>
      <c r="KNT71" s="8"/>
      <c r="KNU71" s="8"/>
      <c r="KNV71" s="8"/>
      <c r="KNW71" s="8"/>
      <c r="KNX71" s="8"/>
      <c r="KNY71" s="8"/>
      <c r="KNZ71" s="8"/>
      <c r="KOA71" s="8"/>
      <c r="KOB71" s="8"/>
      <c r="KOC71" s="8"/>
      <c r="KOD71" s="8"/>
      <c r="KOE71" s="8"/>
      <c r="KOF71" s="8"/>
      <c r="KOG71" s="8"/>
      <c r="KOH71" s="8"/>
      <c r="KOI71" s="8"/>
      <c r="KOJ71" s="8"/>
      <c r="KOK71" s="8"/>
      <c r="KOL71" s="8"/>
      <c r="KOM71" s="8"/>
      <c r="KON71" s="8"/>
      <c r="KOO71" s="8"/>
      <c r="KOP71" s="8"/>
      <c r="KOQ71" s="8"/>
      <c r="KOR71" s="8"/>
      <c r="KOS71" s="8"/>
      <c r="KOT71" s="8"/>
      <c r="KOU71" s="8"/>
      <c r="KOV71" s="8"/>
      <c r="KOW71" s="8"/>
      <c r="KOX71" s="8"/>
      <c r="KOY71" s="8"/>
      <c r="KOZ71" s="8"/>
      <c r="KPA71" s="8"/>
      <c r="KPB71" s="8"/>
      <c r="KPC71" s="8"/>
      <c r="KPD71" s="8"/>
      <c r="KPE71" s="8"/>
      <c r="KPF71" s="8"/>
      <c r="KPG71" s="8"/>
      <c r="KPH71" s="8"/>
      <c r="KPI71" s="8"/>
      <c r="KPJ71" s="8"/>
      <c r="KPK71" s="8"/>
      <c r="KPL71" s="8"/>
      <c r="KPM71" s="8"/>
      <c r="KPN71" s="8"/>
      <c r="KPO71" s="8"/>
      <c r="KPP71" s="8"/>
      <c r="KPQ71" s="8"/>
      <c r="KPR71" s="8"/>
      <c r="KPS71" s="8"/>
      <c r="KPT71" s="8"/>
      <c r="KPU71" s="8"/>
      <c r="KPV71" s="8"/>
      <c r="KPW71" s="8"/>
      <c r="KPX71" s="8"/>
      <c r="KPY71" s="8"/>
      <c r="KPZ71" s="8"/>
      <c r="KQA71" s="8"/>
      <c r="KQB71" s="8"/>
      <c r="KQC71" s="8"/>
      <c r="KQD71" s="8"/>
      <c r="KQE71" s="8"/>
      <c r="KQF71" s="8"/>
      <c r="KQG71" s="8"/>
      <c r="KQH71" s="8"/>
      <c r="KQI71" s="8"/>
      <c r="KQJ71" s="8"/>
      <c r="KQK71" s="8"/>
      <c r="KQL71" s="8"/>
      <c r="KQM71" s="8"/>
      <c r="KQN71" s="8"/>
      <c r="KQO71" s="8"/>
      <c r="KQP71" s="8"/>
      <c r="KQQ71" s="8"/>
      <c r="KQR71" s="8"/>
      <c r="KQS71" s="8"/>
      <c r="KQT71" s="8"/>
      <c r="KQU71" s="8"/>
      <c r="KQV71" s="8"/>
      <c r="KQW71" s="8"/>
      <c r="KQX71" s="8"/>
      <c r="KQY71" s="8"/>
      <c r="KQZ71" s="8"/>
      <c r="KRA71" s="8"/>
      <c r="KRB71" s="8"/>
      <c r="KRC71" s="8"/>
      <c r="KRD71" s="8"/>
      <c r="KRE71" s="8"/>
      <c r="KRF71" s="8"/>
      <c r="KRG71" s="8"/>
      <c r="KRH71" s="8"/>
      <c r="KRI71" s="8"/>
      <c r="KRJ71" s="8"/>
      <c r="KRK71" s="8"/>
      <c r="KRL71" s="8"/>
      <c r="KRM71" s="8"/>
      <c r="KRN71" s="8"/>
      <c r="KRO71" s="8"/>
      <c r="KRP71" s="8"/>
      <c r="KRQ71" s="8"/>
      <c r="KRR71" s="8"/>
      <c r="KRS71" s="8"/>
      <c r="KRT71" s="8"/>
      <c r="KRU71" s="8"/>
      <c r="KRV71" s="8"/>
      <c r="KRW71" s="8"/>
      <c r="KRX71" s="8"/>
      <c r="KRY71" s="8"/>
      <c r="KRZ71" s="8"/>
      <c r="KSA71" s="8"/>
      <c r="KSB71" s="8"/>
      <c r="KSC71" s="8"/>
      <c r="KSD71" s="8"/>
      <c r="KSE71" s="8"/>
      <c r="KSF71" s="8"/>
      <c r="KSG71" s="8"/>
      <c r="KSH71" s="8"/>
      <c r="KSI71" s="8"/>
      <c r="KSJ71" s="8"/>
      <c r="KSK71" s="8"/>
      <c r="KSL71" s="8"/>
      <c r="KSM71" s="8"/>
      <c r="KSN71" s="8"/>
      <c r="KSO71" s="8"/>
      <c r="KSP71" s="8"/>
      <c r="KSQ71" s="8"/>
      <c r="KSR71" s="8"/>
      <c r="KSS71" s="8"/>
      <c r="KST71" s="8"/>
      <c r="KSU71" s="8"/>
      <c r="KSV71" s="8"/>
      <c r="KSW71" s="8"/>
      <c r="KSX71" s="8"/>
      <c r="KSY71" s="8"/>
      <c r="KSZ71" s="8"/>
      <c r="KTA71" s="8"/>
      <c r="KTB71" s="8"/>
      <c r="KTC71" s="8"/>
      <c r="KTD71" s="8"/>
      <c r="KTE71" s="8"/>
      <c r="KTF71" s="8"/>
      <c r="KTG71" s="8"/>
      <c r="KTH71" s="8"/>
      <c r="KTI71" s="8"/>
      <c r="KTJ71" s="8"/>
      <c r="KTK71" s="8"/>
      <c r="KTL71" s="8"/>
      <c r="KTM71" s="8"/>
      <c r="KTN71" s="8"/>
      <c r="KTO71" s="8"/>
      <c r="KTP71" s="8"/>
      <c r="KTQ71" s="8"/>
      <c r="KTR71" s="8"/>
      <c r="KTS71" s="8"/>
      <c r="KTT71" s="8"/>
      <c r="KTU71" s="8"/>
      <c r="KTV71" s="8"/>
      <c r="KTW71" s="8"/>
      <c r="KTX71" s="8"/>
      <c r="KTY71" s="8"/>
      <c r="KTZ71" s="8"/>
      <c r="KUA71" s="8"/>
      <c r="KUB71" s="8"/>
      <c r="KUC71" s="8"/>
      <c r="KUD71" s="8"/>
      <c r="KUE71" s="8"/>
      <c r="KUF71" s="8"/>
      <c r="KUG71" s="8"/>
      <c r="KUH71" s="8"/>
      <c r="KUI71" s="8"/>
      <c r="KUJ71" s="8"/>
      <c r="KUK71" s="8"/>
      <c r="KUL71" s="8"/>
      <c r="KUM71" s="8"/>
      <c r="KUN71" s="8"/>
      <c r="KUO71" s="8"/>
      <c r="KUP71" s="8"/>
      <c r="KUQ71" s="8"/>
      <c r="KUR71" s="8"/>
      <c r="KUS71" s="8"/>
      <c r="KUT71" s="8"/>
      <c r="KUU71" s="8"/>
      <c r="KUV71" s="8"/>
      <c r="KUW71" s="8"/>
      <c r="KUX71" s="8"/>
      <c r="KUY71" s="8"/>
      <c r="KUZ71" s="8"/>
      <c r="KVA71" s="8"/>
      <c r="KVB71" s="8"/>
      <c r="KVC71" s="8"/>
      <c r="KVD71" s="8"/>
      <c r="KVE71" s="8"/>
      <c r="KVF71" s="8"/>
      <c r="KVG71" s="8"/>
      <c r="KVH71" s="8"/>
      <c r="KVI71" s="8"/>
      <c r="KVJ71" s="8"/>
      <c r="KVK71" s="8"/>
      <c r="KVL71" s="8"/>
      <c r="KVM71" s="8"/>
      <c r="KVN71" s="8"/>
      <c r="KVO71" s="8"/>
      <c r="KVP71" s="8"/>
      <c r="KVQ71" s="8"/>
      <c r="KVR71" s="8"/>
      <c r="KVS71" s="8"/>
      <c r="KVT71" s="8"/>
      <c r="KVU71" s="8"/>
      <c r="KVV71" s="8"/>
      <c r="KVW71" s="8"/>
      <c r="KVX71" s="8"/>
      <c r="KVY71" s="8"/>
      <c r="KVZ71" s="8"/>
      <c r="KWA71" s="8"/>
      <c r="KWB71" s="8"/>
      <c r="KWC71" s="8"/>
      <c r="KWD71" s="8"/>
      <c r="KWE71" s="8"/>
      <c r="KWF71" s="8"/>
      <c r="KWG71" s="8"/>
      <c r="KWH71" s="8"/>
      <c r="KWI71" s="8"/>
      <c r="KWJ71" s="8"/>
      <c r="KWK71" s="8"/>
      <c r="KWL71" s="8"/>
      <c r="KWM71" s="8"/>
      <c r="KWN71" s="8"/>
      <c r="KWO71" s="8"/>
      <c r="KWP71" s="8"/>
      <c r="KWQ71" s="8"/>
      <c r="KWR71" s="8"/>
      <c r="KWS71" s="8"/>
      <c r="KWT71" s="8"/>
      <c r="KWU71" s="8"/>
      <c r="KWV71" s="8"/>
      <c r="KWW71" s="8"/>
      <c r="KWX71" s="8"/>
      <c r="KWY71" s="8"/>
      <c r="KWZ71" s="8"/>
      <c r="KXA71" s="8"/>
      <c r="KXB71" s="8"/>
      <c r="KXC71" s="8"/>
      <c r="KXD71" s="8"/>
      <c r="KXE71" s="8"/>
      <c r="KXF71" s="8"/>
      <c r="KXG71" s="8"/>
      <c r="KXH71" s="8"/>
      <c r="KXI71" s="8"/>
      <c r="KXJ71" s="8"/>
      <c r="KXK71" s="8"/>
      <c r="KXL71" s="8"/>
      <c r="KXM71" s="8"/>
      <c r="KXN71" s="8"/>
      <c r="KXO71" s="8"/>
      <c r="KXP71" s="8"/>
      <c r="KXQ71" s="8"/>
      <c r="KXR71" s="8"/>
      <c r="KXS71" s="8"/>
      <c r="KXT71" s="8"/>
      <c r="KXU71" s="8"/>
      <c r="KXV71" s="8"/>
      <c r="KXW71" s="8"/>
      <c r="KXX71" s="8"/>
      <c r="KXY71" s="8"/>
      <c r="KXZ71" s="8"/>
      <c r="KYA71" s="8"/>
      <c r="KYB71" s="8"/>
      <c r="KYC71" s="8"/>
      <c r="KYD71" s="8"/>
      <c r="KYE71" s="8"/>
      <c r="KYF71" s="8"/>
      <c r="KYG71" s="8"/>
      <c r="KYH71" s="8"/>
      <c r="KYI71" s="8"/>
      <c r="KYJ71" s="8"/>
      <c r="KYK71" s="8"/>
      <c r="KYL71" s="8"/>
      <c r="KYM71" s="8"/>
      <c r="KYN71" s="8"/>
      <c r="KYO71" s="8"/>
      <c r="KYP71" s="8"/>
      <c r="KYQ71" s="8"/>
      <c r="KYR71" s="8"/>
      <c r="KYS71" s="8"/>
      <c r="KYT71" s="8"/>
      <c r="KYU71" s="8"/>
      <c r="KYV71" s="8"/>
      <c r="KYW71" s="8"/>
      <c r="KYX71" s="8"/>
      <c r="KYY71" s="8"/>
      <c r="KYZ71" s="8"/>
      <c r="KZA71" s="8"/>
      <c r="KZB71" s="8"/>
      <c r="KZC71" s="8"/>
      <c r="KZD71" s="8"/>
      <c r="KZE71" s="8"/>
      <c r="KZF71" s="8"/>
      <c r="KZG71" s="8"/>
      <c r="KZH71" s="8"/>
      <c r="KZI71" s="8"/>
      <c r="KZJ71" s="8"/>
      <c r="KZK71" s="8"/>
      <c r="KZL71" s="8"/>
      <c r="KZM71" s="8"/>
      <c r="KZN71" s="8"/>
      <c r="KZO71" s="8"/>
      <c r="KZP71" s="8"/>
      <c r="KZQ71" s="8"/>
      <c r="KZR71" s="8"/>
      <c r="KZS71" s="8"/>
      <c r="KZT71" s="8"/>
      <c r="KZU71" s="8"/>
      <c r="KZV71" s="8"/>
      <c r="KZW71" s="8"/>
      <c r="KZX71" s="8"/>
      <c r="KZY71" s="8"/>
      <c r="KZZ71" s="8"/>
      <c r="LAA71" s="8"/>
      <c r="LAB71" s="8"/>
      <c r="LAC71" s="8"/>
      <c r="LAD71" s="8"/>
      <c r="LAE71" s="8"/>
      <c r="LAF71" s="8"/>
      <c r="LAG71" s="8"/>
      <c r="LAH71" s="8"/>
      <c r="LAI71" s="8"/>
      <c r="LAJ71" s="8"/>
      <c r="LAK71" s="8"/>
      <c r="LAL71" s="8"/>
      <c r="LAM71" s="8"/>
      <c r="LAN71" s="8"/>
      <c r="LAO71" s="8"/>
      <c r="LAP71" s="8"/>
      <c r="LAQ71" s="8"/>
      <c r="LAR71" s="8"/>
      <c r="LAS71" s="8"/>
      <c r="LAT71" s="8"/>
      <c r="LAU71" s="8"/>
      <c r="LAV71" s="8"/>
      <c r="LAW71" s="8"/>
      <c r="LAX71" s="8"/>
      <c r="LAY71" s="8"/>
      <c r="LAZ71" s="8"/>
      <c r="LBA71" s="8"/>
      <c r="LBB71" s="8"/>
      <c r="LBC71" s="8"/>
      <c r="LBD71" s="8"/>
      <c r="LBE71" s="8"/>
      <c r="LBF71" s="8"/>
      <c r="LBG71" s="8"/>
      <c r="LBH71" s="8"/>
      <c r="LBI71" s="8"/>
      <c r="LBJ71" s="8"/>
      <c r="LBK71" s="8"/>
      <c r="LBL71" s="8"/>
      <c r="LBM71" s="8"/>
      <c r="LBN71" s="8"/>
      <c r="LBO71" s="8"/>
      <c r="LBP71" s="8"/>
      <c r="LBQ71" s="8"/>
      <c r="LBR71" s="8"/>
      <c r="LBS71" s="8"/>
      <c r="LBT71" s="8"/>
      <c r="LBU71" s="8"/>
      <c r="LBV71" s="8"/>
      <c r="LBW71" s="8"/>
      <c r="LBX71" s="8"/>
      <c r="LBY71" s="8"/>
      <c r="LBZ71" s="8"/>
      <c r="LCA71" s="8"/>
      <c r="LCB71" s="8"/>
      <c r="LCC71" s="8"/>
      <c r="LCD71" s="8"/>
      <c r="LCE71" s="8"/>
      <c r="LCF71" s="8"/>
      <c r="LCG71" s="8"/>
      <c r="LCH71" s="8"/>
      <c r="LCI71" s="8"/>
      <c r="LCJ71" s="8"/>
      <c r="LCK71" s="8"/>
      <c r="LCL71" s="8"/>
      <c r="LCM71" s="8"/>
      <c r="LCN71" s="8"/>
      <c r="LCO71" s="8"/>
      <c r="LCP71" s="8"/>
      <c r="LCQ71" s="8"/>
      <c r="LCR71" s="8"/>
      <c r="LCS71" s="8"/>
      <c r="LCT71" s="8"/>
      <c r="LCU71" s="8"/>
      <c r="LCV71" s="8"/>
      <c r="LCW71" s="8"/>
      <c r="LCX71" s="8"/>
      <c r="LCY71" s="8"/>
      <c r="LCZ71" s="8"/>
      <c r="LDA71" s="8"/>
      <c r="LDB71" s="8"/>
      <c r="LDC71" s="8"/>
      <c r="LDD71" s="8"/>
      <c r="LDE71" s="8"/>
      <c r="LDF71" s="8"/>
      <c r="LDG71" s="8"/>
      <c r="LDH71" s="8"/>
      <c r="LDI71" s="8"/>
      <c r="LDJ71" s="8"/>
      <c r="LDK71" s="8"/>
      <c r="LDL71" s="8"/>
      <c r="LDM71" s="8"/>
      <c r="LDN71" s="8"/>
      <c r="LDO71" s="8"/>
      <c r="LDP71" s="8"/>
      <c r="LDQ71" s="8"/>
      <c r="LDR71" s="8"/>
      <c r="LDS71" s="8"/>
      <c r="LDT71" s="8"/>
      <c r="LDU71" s="8"/>
      <c r="LDV71" s="8"/>
      <c r="LDW71" s="8"/>
      <c r="LDX71" s="8"/>
      <c r="LDY71" s="8"/>
      <c r="LDZ71" s="8"/>
      <c r="LEA71" s="8"/>
      <c r="LEB71" s="8"/>
      <c r="LEC71" s="8"/>
      <c r="LED71" s="8"/>
      <c r="LEE71" s="8"/>
      <c r="LEF71" s="8"/>
      <c r="LEG71" s="8"/>
      <c r="LEH71" s="8"/>
      <c r="LEI71" s="8"/>
      <c r="LEJ71" s="8"/>
      <c r="LEK71" s="8"/>
      <c r="LEL71" s="8"/>
      <c r="LEM71" s="8"/>
      <c r="LEN71" s="8"/>
      <c r="LEO71" s="8"/>
      <c r="LEP71" s="8"/>
      <c r="LEQ71" s="8"/>
      <c r="LER71" s="8"/>
      <c r="LES71" s="8"/>
      <c r="LET71" s="8"/>
      <c r="LEU71" s="8"/>
      <c r="LEV71" s="8"/>
      <c r="LEW71" s="8"/>
      <c r="LEX71" s="8"/>
      <c r="LEY71" s="8"/>
      <c r="LEZ71" s="8"/>
      <c r="LFA71" s="8"/>
      <c r="LFB71" s="8"/>
      <c r="LFC71" s="8"/>
      <c r="LFD71" s="8"/>
      <c r="LFE71" s="8"/>
      <c r="LFF71" s="8"/>
      <c r="LFG71" s="8"/>
      <c r="LFH71" s="8"/>
      <c r="LFI71" s="8"/>
      <c r="LFJ71" s="8"/>
      <c r="LFK71" s="8"/>
      <c r="LFL71" s="8"/>
      <c r="LFM71" s="8"/>
      <c r="LFN71" s="8"/>
      <c r="LFO71" s="8"/>
      <c r="LFP71" s="8"/>
      <c r="LFQ71" s="8"/>
      <c r="LFR71" s="8"/>
      <c r="LFS71" s="8"/>
      <c r="LFT71" s="8"/>
      <c r="LFU71" s="8"/>
      <c r="LFV71" s="8"/>
      <c r="LFW71" s="8"/>
      <c r="LFX71" s="8"/>
      <c r="LFY71" s="8"/>
      <c r="LFZ71" s="8"/>
      <c r="LGA71" s="8"/>
      <c r="LGB71" s="8"/>
      <c r="LGC71" s="8"/>
      <c r="LGD71" s="8"/>
      <c r="LGE71" s="8"/>
      <c r="LGF71" s="8"/>
      <c r="LGG71" s="8"/>
      <c r="LGH71" s="8"/>
      <c r="LGI71" s="8"/>
      <c r="LGJ71" s="8"/>
      <c r="LGK71" s="8"/>
      <c r="LGL71" s="8"/>
      <c r="LGM71" s="8"/>
      <c r="LGN71" s="8"/>
      <c r="LGO71" s="8"/>
      <c r="LGP71" s="8"/>
      <c r="LGQ71" s="8"/>
      <c r="LGR71" s="8"/>
      <c r="LGS71" s="8"/>
      <c r="LGT71" s="8"/>
      <c r="LGU71" s="8"/>
      <c r="LGV71" s="8"/>
      <c r="LGW71" s="8"/>
      <c r="LGX71" s="8"/>
      <c r="LGY71" s="8"/>
      <c r="LGZ71" s="8"/>
      <c r="LHA71" s="8"/>
      <c r="LHB71" s="8"/>
      <c r="LHC71" s="8"/>
      <c r="LHD71" s="8"/>
      <c r="LHE71" s="8"/>
      <c r="LHF71" s="8"/>
      <c r="LHG71" s="8"/>
      <c r="LHH71" s="8"/>
      <c r="LHI71" s="8"/>
      <c r="LHJ71" s="8"/>
      <c r="LHK71" s="8"/>
      <c r="LHL71" s="8"/>
      <c r="LHM71" s="8"/>
      <c r="LHN71" s="8"/>
      <c r="LHO71" s="8"/>
      <c r="LHP71" s="8"/>
      <c r="LHQ71" s="8"/>
      <c r="LHR71" s="8"/>
      <c r="LHS71" s="8"/>
      <c r="LHT71" s="8"/>
      <c r="LHU71" s="8"/>
      <c r="LHV71" s="8"/>
      <c r="LHW71" s="8"/>
      <c r="LHX71" s="8"/>
      <c r="LHY71" s="8"/>
      <c r="LHZ71" s="8"/>
      <c r="LIA71" s="8"/>
      <c r="LIB71" s="8"/>
      <c r="LIC71" s="8"/>
      <c r="LID71" s="8"/>
      <c r="LIE71" s="8"/>
      <c r="LIF71" s="8"/>
      <c r="LIG71" s="8"/>
      <c r="LIH71" s="8"/>
      <c r="LII71" s="8"/>
      <c r="LIJ71" s="8"/>
      <c r="LIK71" s="8"/>
      <c r="LIL71" s="8"/>
      <c r="LIM71" s="8"/>
      <c r="LIN71" s="8"/>
      <c r="LIO71" s="8"/>
      <c r="LIP71" s="8"/>
      <c r="LIQ71" s="8"/>
      <c r="LIR71" s="8"/>
      <c r="LIS71" s="8"/>
      <c r="LIT71" s="8"/>
      <c r="LIU71" s="8"/>
      <c r="LIV71" s="8"/>
      <c r="LIW71" s="8"/>
      <c r="LIX71" s="8"/>
      <c r="LIY71" s="8"/>
      <c r="LIZ71" s="8"/>
      <c r="LJA71" s="8"/>
      <c r="LJB71" s="8"/>
      <c r="LJC71" s="8"/>
      <c r="LJD71" s="8"/>
      <c r="LJE71" s="8"/>
      <c r="LJF71" s="8"/>
      <c r="LJG71" s="8"/>
      <c r="LJH71" s="8"/>
      <c r="LJI71" s="8"/>
      <c r="LJJ71" s="8"/>
      <c r="LJK71" s="8"/>
      <c r="LJL71" s="8"/>
      <c r="LJM71" s="8"/>
      <c r="LJN71" s="8"/>
      <c r="LJO71" s="8"/>
      <c r="LJP71" s="8"/>
      <c r="LJQ71" s="8"/>
      <c r="LJR71" s="8"/>
      <c r="LJS71" s="8"/>
      <c r="LJT71" s="8"/>
      <c r="LJU71" s="8"/>
      <c r="LJV71" s="8"/>
      <c r="LJW71" s="8"/>
      <c r="LJX71" s="8"/>
      <c r="LJY71" s="8"/>
      <c r="LJZ71" s="8"/>
      <c r="LKA71" s="8"/>
      <c r="LKB71" s="8"/>
      <c r="LKC71" s="8"/>
      <c r="LKD71" s="8"/>
      <c r="LKE71" s="8"/>
      <c r="LKF71" s="8"/>
      <c r="LKG71" s="8"/>
      <c r="LKH71" s="8"/>
      <c r="LKI71" s="8"/>
      <c r="LKJ71" s="8"/>
      <c r="LKK71" s="8"/>
      <c r="LKL71" s="8"/>
      <c r="LKM71" s="8"/>
      <c r="LKN71" s="8"/>
      <c r="LKO71" s="8"/>
      <c r="LKP71" s="8"/>
      <c r="LKQ71" s="8"/>
      <c r="LKR71" s="8"/>
      <c r="LKS71" s="8"/>
      <c r="LKT71" s="8"/>
      <c r="LKU71" s="8"/>
      <c r="LKV71" s="8"/>
      <c r="LKW71" s="8"/>
      <c r="LKX71" s="8"/>
      <c r="LKY71" s="8"/>
      <c r="LKZ71" s="8"/>
      <c r="LLA71" s="8"/>
      <c r="LLB71" s="8"/>
      <c r="LLC71" s="8"/>
      <c r="LLD71" s="8"/>
      <c r="LLE71" s="8"/>
      <c r="LLF71" s="8"/>
      <c r="LLG71" s="8"/>
      <c r="LLH71" s="8"/>
      <c r="LLI71" s="8"/>
      <c r="LLJ71" s="8"/>
      <c r="LLK71" s="8"/>
      <c r="LLL71" s="8"/>
      <c r="LLM71" s="8"/>
      <c r="LLN71" s="8"/>
      <c r="LLO71" s="8"/>
      <c r="LLP71" s="8"/>
      <c r="LLQ71" s="8"/>
      <c r="LLR71" s="8"/>
      <c r="LLS71" s="8"/>
      <c r="LLT71" s="8"/>
      <c r="LLU71" s="8"/>
      <c r="LLV71" s="8"/>
      <c r="LLW71" s="8"/>
      <c r="LLX71" s="8"/>
      <c r="LLY71" s="8"/>
      <c r="LLZ71" s="8"/>
      <c r="LMA71" s="8"/>
      <c r="LMB71" s="8"/>
      <c r="LMC71" s="8"/>
      <c r="LMD71" s="8"/>
      <c r="LME71" s="8"/>
      <c r="LMF71" s="8"/>
      <c r="LMG71" s="8"/>
      <c r="LMH71" s="8"/>
      <c r="LMI71" s="8"/>
      <c r="LMJ71" s="8"/>
      <c r="LMK71" s="8"/>
      <c r="LML71" s="8"/>
      <c r="LMM71" s="8"/>
      <c r="LMN71" s="8"/>
      <c r="LMO71" s="8"/>
      <c r="LMP71" s="8"/>
      <c r="LMQ71" s="8"/>
      <c r="LMR71" s="8"/>
      <c r="LMS71" s="8"/>
      <c r="LMT71" s="8"/>
      <c r="LMU71" s="8"/>
      <c r="LMV71" s="8"/>
      <c r="LMW71" s="8"/>
      <c r="LMX71" s="8"/>
      <c r="LMY71" s="8"/>
      <c r="LMZ71" s="8"/>
      <c r="LNA71" s="8"/>
      <c r="LNB71" s="8"/>
      <c r="LNC71" s="8"/>
      <c r="LND71" s="8"/>
      <c r="LNE71" s="8"/>
      <c r="LNF71" s="8"/>
      <c r="LNG71" s="8"/>
      <c r="LNH71" s="8"/>
      <c r="LNI71" s="8"/>
      <c r="LNJ71" s="8"/>
      <c r="LNK71" s="8"/>
      <c r="LNL71" s="8"/>
      <c r="LNM71" s="8"/>
      <c r="LNN71" s="8"/>
      <c r="LNO71" s="8"/>
      <c r="LNP71" s="8"/>
      <c r="LNQ71" s="8"/>
      <c r="LNR71" s="8"/>
      <c r="LNS71" s="8"/>
      <c r="LNT71" s="8"/>
      <c r="LNU71" s="8"/>
      <c r="LNV71" s="8"/>
      <c r="LNW71" s="8"/>
      <c r="LNX71" s="8"/>
      <c r="LNY71" s="8"/>
      <c r="LNZ71" s="8"/>
      <c r="LOA71" s="8"/>
      <c r="LOB71" s="8"/>
      <c r="LOC71" s="8"/>
      <c r="LOD71" s="8"/>
      <c r="LOE71" s="8"/>
      <c r="LOF71" s="8"/>
      <c r="LOG71" s="8"/>
      <c r="LOH71" s="8"/>
      <c r="LOI71" s="8"/>
      <c r="LOJ71" s="8"/>
      <c r="LOK71" s="8"/>
      <c r="LOL71" s="8"/>
      <c r="LOM71" s="8"/>
      <c r="LON71" s="8"/>
      <c r="LOO71" s="8"/>
      <c r="LOP71" s="8"/>
      <c r="LOQ71" s="8"/>
      <c r="LOR71" s="8"/>
      <c r="LOS71" s="8"/>
      <c r="LOT71" s="8"/>
      <c r="LOU71" s="8"/>
      <c r="LOV71" s="8"/>
      <c r="LOW71" s="8"/>
      <c r="LOX71" s="8"/>
      <c r="LOY71" s="8"/>
      <c r="LOZ71" s="8"/>
      <c r="LPA71" s="8"/>
      <c r="LPB71" s="8"/>
      <c r="LPC71" s="8"/>
      <c r="LPD71" s="8"/>
      <c r="LPE71" s="8"/>
      <c r="LPF71" s="8"/>
      <c r="LPG71" s="8"/>
      <c r="LPH71" s="8"/>
      <c r="LPI71" s="8"/>
      <c r="LPJ71" s="8"/>
      <c r="LPK71" s="8"/>
      <c r="LPL71" s="8"/>
      <c r="LPM71" s="8"/>
      <c r="LPN71" s="8"/>
      <c r="LPO71" s="8"/>
      <c r="LPP71" s="8"/>
      <c r="LPQ71" s="8"/>
      <c r="LPR71" s="8"/>
      <c r="LPS71" s="8"/>
      <c r="LPT71" s="8"/>
      <c r="LPU71" s="8"/>
      <c r="LPV71" s="8"/>
      <c r="LPW71" s="8"/>
      <c r="LPX71" s="8"/>
      <c r="LPY71" s="8"/>
      <c r="LPZ71" s="8"/>
      <c r="LQA71" s="8"/>
      <c r="LQB71" s="8"/>
      <c r="LQC71" s="8"/>
      <c r="LQD71" s="8"/>
      <c r="LQE71" s="8"/>
      <c r="LQF71" s="8"/>
      <c r="LQG71" s="8"/>
      <c r="LQH71" s="8"/>
      <c r="LQI71" s="8"/>
      <c r="LQJ71" s="8"/>
      <c r="LQK71" s="8"/>
      <c r="LQL71" s="8"/>
      <c r="LQM71" s="8"/>
      <c r="LQN71" s="8"/>
      <c r="LQO71" s="8"/>
      <c r="LQP71" s="8"/>
      <c r="LQQ71" s="8"/>
      <c r="LQR71" s="8"/>
      <c r="LQS71" s="8"/>
      <c r="LQT71" s="8"/>
      <c r="LQU71" s="8"/>
      <c r="LQV71" s="8"/>
      <c r="LQW71" s="8"/>
      <c r="LQX71" s="8"/>
      <c r="LQY71" s="8"/>
      <c r="LQZ71" s="8"/>
      <c r="LRA71" s="8"/>
      <c r="LRB71" s="8"/>
      <c r="LRC71" s="8"/>
      <c r="LRD71" s="8"/>
      <c r="LRE71" s="8"/>
      <c r="LRF71" s="8"/>
      <c r="LRG71" s="8"/>
      <c r="LRH71" s="8"/>
      <c r="LRI71" s="8"/>
      <c r="LRJ71" s="8"/>
      <c r="LRK71" s="8"/>
      <c r="LRL71" s="8"/>
      <c r="LRM71" s="8"/>
      <c r="LRN71" s="8"/>
      <c r="LRO71" s="8"/>
      <c r="LRP71" s="8"/>
      <c r="LRQ71" s="8"/>
      <c r="LRR71" s="8"/>
      <c r="LRS71" s="8"/>
      <c r="LRT71" s="8"/>
      <c r="LRU71" s="8"/>
      <c r="LRV71" s="8"/>
      <c r="LRW71" s="8"/>
      <c r="LRX71" s="8"/>
      <c r="LRY71" s="8"/>
      <c r="LRZ71" s="8"/>
      <c r="LSA71" s="8"/>
      <c r="LSB71" s="8"/>
      <c r="LSC71" s="8"/>
      <c r="LSD71" s="8"/>
      <c r="LSE71" s="8"/>
      <c r="LSF71" s="8"/>
      <c r="LSG71" s="8"/>
      <c r="LSH71" s="8"/>
      <c r="LSI71" s="8"/>
      <c r="LSJ71" s="8"/>
      <c r="LSK71" s="8"/>
      <c r="LSL71" s="8"/>
      <c r="LSM71" s="8"/>
      <c r="LSN71" s="8"/>
      <c r="LSO71" s="8"/>
      <c r="LSP71" s="8"/>
      <c r="LSQ71" s="8"/>
      <c r="LSR71" s="8"/>
      <c r="LSS71" s="8"/>
      <c r="LST71" s="8"/>
      <c r="LSU71" s="8"/>
      <c r="LSV71" s="8"/>
      <c r="LSW71" s="8"/>
      <c r="LSX71" s="8"/>
      <c r="LSY71" s="8"/>
      <c r="LSZ71" s="8"/>
      <c r="LTA71" s="8"/>
      <c r="LTB71" s="8"/>
      <c r="LTC71" s="8"/>
      <c r="LTD71" s="8"/>
      <c r="LTE71" s="8"/>
      <c r="LTF71" s="8"/>
      <c r="LTG71" s="8"/>
      <c r="LTH71" s="8"/>
      <c r="LTI71" s="8"/>
      <c r="LTJ71" s="8"/>
      <c r="LTK71" s="8"/>
      <c r="LTL71" s="8"/>
      <c r="LTM71" s="8"/>
      <c r="LTN71" s="8"/>
      <c r="LTO71" s="8"/>
      <c r="LTP71" s="8"/>
      <c r="LTQ71" s="8"/>
      <c r="LTR71" s="8"/>
      <c r="LTS71" s="8"/>
      <c r="LTT71" s="8"/>
      <c r="LTU71" s="8"/>
      <c r="LTV71" s="8"/>
      <c r="LTW71" s="8"/>
      <c r="LTX71" s="8"/>
      <c r="LTY71" s="8"/>
      <c r="LTZ71" s="8"/>
      <c r="LUA71" s="8"/>
      <c r="LUB71" s="8"/>
      <c r="LUC71" s="8"/>
      <c r="LUD71" s="8"/>
      <c r="LUE71" s="8"/>
      <c r="LUF71" s="8"/>
      <c r="LUG71" s="8"/>
      <c r="LUH71" s="8"/>
      <c r="LUI71" s="8"/>
      <c r="LUJ71" s="8"/>
      <c r="LUK71" s="8"/>
      <c r="LUL71" s="8"/>
      <c r="LUM71" s="8"/>
      <c r="LUN71" s="8"/>
      <c r="LUO71" s="8"/>
      <c r="LUP71" s="8"/>
      <c r="LUQ71" s="8"/>
      <c r="LUR71" s="8"/>
      <c r="LUS71" s="8"/>
      <c r="LUT71" s="8"/>
      <c r="LUU71" s="8"/>
      <c r="LUV71" s="8"/>
      <c r="LUW71" s="8"/>
      <c r="LUX71" s="8"/>
      <c r="LUY71" s="8"/>
      <c r="LUZ71" s="8"/>
      <c r="LVA71" s="8"/>
      <c r="LVB71" s="8"/>
      <c r="LVC71" s="8"/>
      <c r="LVD71" s="8"/>
      <c r="LVE71" s="8"/>
      <c r="LVF71" s="8"/>
      <c r="LVG71" s="8"/>
      <c r="LVH71" s="8"/>
      <c r="LVI71" s="8"/>
      <c r="LVJ71" s="8"/>
      <c r="LVK71" s="8"/>
      <c r="LVL71" s="8"/>
      <c r="LVM71" s="8"/>
      <c r="LVN71" s="8"/>
      <c r="LVO71" s="8"/>
      <c r="LVP71" s="8"/>
      <c r="LVQ71" s="8"/>
      <c r="LVR71" s="8"/>
      <c r="LVS71" s="8"/>
      <c r="LVT71" s="8"/>
      <c r="LVU71" s="8"/>
      <c r="LVV71" s="8"/>
      <c r="LVW71" s="8"/>
      <c r="LVX71" s="8"/>
      <c r="LVY71" s="8"/>
      <c r="LVZ71" s="8"/>
      <c r="LWA71" s="8"/>
      <c r="LWB71" s="8"/>
      <c r="LWC71" s="8"/>
      <c r="LWD71" s="8"/>
      <c r="LWE71" s="8"/>
      <c r="LWF71" s="8"/>
      <c r="LWG71" s="8"/>
      <c r="LWH71" s="8"/>
      <c r="LWI71" s="8"/>
      <c r="LWJ71" s="8"/>
      <c r="LWK71" s="8"/>
      <c r="LWL71" s="8"/>
      <c r="LWM71" s="8"/>
      <c r="LWN71" s="8"/>
      <c r="LWO71" s="8"/>
      <c r="LWP71" s="8"/>
      <c r="LWQ71" s="8"/>
      <c r="LWR71" s="8"/>
      <c r="LWS71" s="8"/>
      <c r="LWT71" s="8"/>
      <c r="LWU71" s="8"/>
      <c r="LWV71" s="8"/>
      <c r="LWW71" s="8"/>
      <c r="LWX71" s="8"/>
      <c r="LWY71" s="8"/>
      <c r="LWZ71" s="8"/>
      <c r="LXA71" s="8"/>
      <c r="LXB71" s="8"/>
      <c r="LXC71" s="8"/>
      <c r="LXD71" s="8"/>
      <c r="LXE71" s="8"/>
      <c r="LXF71" s="8"/>
      <c r="LXG71" s="8"/>
      <c r="LXH71" s="8"/>
      <c r="LXI71" s="8"/>
      <c r="LXJ71" s="8"/>
      <c r="LXK71" s="8"/>
      <c r="LXL71" s="8"/>
      <c r="LXM71" s="8"/>
      <c r="LXN71" s="8"/>
      <c r="LXO71" s="8"/>
      <c r="LXP71" s="8"/>
      <c r="LXQ71" s="8"/>
      <c r="LXR71" s="8"/>
      <c r="LXS71" s="8"/>
      <c r="LXT71" s="8"/>
      <c r="LXU71" s="8"/>
      <c r="LXV71" s="8"/>
      <c r="LXW71" s="8"/>
      <c r="LXX71" s="8"/>
      <c r="LXY71" s="8"/>
      <c r="LXZ71" s="8"/>
      <c r="LYA71" s="8"/>
      <c r="LYB71" s="8"/>
      <c r="LYC71" s="8"/>
      <c r="LYD71" s="8"/>
      <c r="LYE71" s="8"/>
      <c r="LYF71" s="8"/>
      <c r="LYG71" s="8"/>
      <c r="LYH71" s="8"/>
      <c r="LYI71" s="8"/>
      <c r="LYJ71" s="8"/>
      <c r="LYK71" s="8"/>
      <c r="LYL71" s="8"/>
      <c r="LYM71" s="8"/>
      <c r="LYN71" s="8"/>
      <c r="LYO71" s="8"/>
      <c r="LYP71" s="8"/>
      <c r="LYQ71" s="8"/>
      <c r="LYR71" s="8"/>
      <c r="LYS71" s="8"/>
      <c r="LYT71" s="8"/>
      <c r="LYU71" s="8"/>
      <c r="LYV71" s="8"/>
      <c r="LYW71" s="8"/>
      <c r="LYX71" s="8"/>
      <c r="LYY71" s="8"/>
      <c r="LYZ71" s="8"/>
      <c r="LZA71" s="8"/>
      <c r="LZB71" s="8"/>
      <c r="LZC71" s="8"/>
      <c r="LZD71" s="8"/>
      <c r="LZE71" s="8"/>
      <c r="LZF71" s="8"/>
      <c r="LZG71" s="8"/>
      <c r="LZH71" s="8"/>
      <c r="LZI71" s="8"/>
      <c r="LZJ71" s="8"/>
      <c r="LZK71" s="8"/>
      <c r="LZL71" s="8"/>
      <c r="LZM71" s="8"/>
      <c r="LZN71" s="8"/>
      <c r="LZO71" s="8"/>
      <c r="LZP71" s="8"/>
      <c r="LZQ71" s="8"/>
      <c r="LZR71" s="8"/>
      <c r="LZS71" s="8"/>
      <c r="LZT71" s="8"/>
      <c r="LZU71" s="8"/>
      <c r="LZV71" s="8"/>
      <c r="LZW71" s="8"/>
      <c r="LZX71" s="8"/>
      <c r="LZY71" s="8"/>
      <c r="LZZ71" s="8"/>
      <c r="MAA71" s="8"/>
      <c r="MAB71" s="8"/>
      <c r="MAC71" s="8"/>
      <c r="MAD71" s="8"/>
      <c r="MAE71" s="8"/>
      <c r="MAF71" s="8"/>
      <c r="MAG71" s="8"/>
      <c r="MAH71" s="8"/>
      <c r="MAI71" s="8"/>
      <c r="MAJ71" s="8"/>
      <c r="MAK71" s="8"/>
      <c r="MAL71" s="8"/>
      <c r="MAM71" s="8"/>
      <c r="MAN71" s="8"/>
      <c r="MAO71" s="8"/>
      <c r="MAP71" s="8"/>
      <c r="MAQ71" s="8"/>
      <c r="MAR71" s="8"/>
      <c r="MAS71" s="8"/>
      <c r="MAT71" s="8"/>
      <c r="MAU71" s="8"/>
      <c r="MAV71" s="8"/>
      <c r="MAW71" s="8"/>
      <c r="MAX71" s="8"/>
      <c r="MAY71" s="8"/>
      <c r="MAZ71" s="8"/>
      <c r="MBA71" s="8"/>
      <c r="MBB71" s="8"/>
      <c r="MBC71" s="8"/>
      <c r="MBD71" s="8"/>
      <c r="MBE71" s="8"/>
      <c r="MBF71" s="8"/>
      <c r="MBG71" s="8"/>
      <c r="MBH71" s="8"/>
      <c r="MBI71" s="8"/>
      <c r="MBJ71" s="8"/>
      <c r="MBK71" s="8"/>
      <c r="MBL71" s="8"/>
      <c r="MBM71" s="8"/>
      <c r="MBN71" s="8"/>
      <c r="MBO71" s="8"/>
      <c r="MBP71" s="8"/>
      <c r="MBQ71" s="8"/>
      <c r="MBR71" s="8"/>
      <c r="MBS71" s="8"/>
      <c r="MBT71" s="8"/>
      <c r="MBU71" s="8"/>
      <c r="MBV71" s="8"/>
      <c r="MBW71" s="8"/>
      <c r="MBX71" s="8"/>
      <c r="MBY71" s="8"/>
      <c r="MBZ71" s="8"/>
      <c r="MCA71" s="8"/>
      <c r="MCB71" s="8"/>
      <c r="MCC71" s="8"/>
      <c r="MCD71" s="8"/>
      <c r="MCE71" s="8"/>
      <c r="MCF71" s="8"/>
      <c r="MCG71" s="8"/>
      <c r="MCH71" s="8"/>
      <c r="MCI71" s="8"/>
      <c r="MCJ71" s="8"/>
      <c r="MCK71" s="8"/>
      <c r="MCL71" s="8"/>
      <c r="MCM71" s="8"/>
      <c r="MCN71" s="8"/>
      <c r="MCO71" s="8"/>
      <c r="MCP71" s="8"/>
      <c r="MCQ71" s="8"/>
      <c r="MCR71" s="8"/>
      <c r="MCS71" s="8"/>
      <c r="MCT71" s="8"/>
      <c r="MCU71" s="8"/>
      <c r="MCV71" s="8"/>
      <c r="MCW71" s="8"/>
      <c r="MCX71" s="8"/>
      <c r="MCY71" s="8"/>
      <c r="MCZ71" s="8"/>
      <c r="MDA71" s="8"/>
      <c r="MDB71" s="8"/>
      <c r="MDC71" s="8"/>
      <c r="MDD71" s="8"/>
      <c r="MDE71" s="8"/>
      <c r="MDF71" s="8"/>
      <c r="MDG71" s="8"/>
      <c r="MDH71" s="8"/>
      <c r="MDI71" s="8"/>
      <c r="MDJ71" s="8"/>
      <c r="MDK71" s="8"/>
      <c r="MDL71" s="8"/>
      <c r="MDM71" s="8"/>
      <c r="MDN71" s="8"/>
      <c r="MDO71" s="8"/>
      <c r="MDP71" s="8"/>
      <c r="MDQ71" s="8"/>
      <c r="MDR71" s="8"/>
      <c r="MDS71" s="8"/>
      <c r="MDT71" s="8"/>
      <c r="MDU71" s="8"/>
      <c r="MDV71" s="8"/>
      <c r="MDW71" s="8"/>
      <c r="MDX71" s="8"/>
      <c r="MDY71" s="8"/>
      <c r="MDZ71" s="8"/>
      <c r="MEA71" s="8"/>
      <c r="MEB71" s="8"/>
      <c r="MEC71" s="8"/>
      <c r="MED71" s="8"/>
      <c r="MEE71" s="8"/>
      <c r="MEF71" s="8"/>
      <c r="MEG71" s="8"/>
      <c r="MEH71" s="8"/>
      <c r="MEI71" s="8"/>
      <c r="MEJ71" s="8"/>
      <c r="MEK71" s="8"/>
      <c r="MEL71" s="8"/>
      <c r="MEM71" s="8"/>
      <c r="MEN71" s="8"/>
      <c r="MEO71" s="8"/>
      <c r="MEP71" s="8"/>
      <c r="MEQ71" s="8"/>
      <c r="MER71" s="8"/>
      <c r="MES71" s="8"/>
      <c r="MET71" s="8"/>
      <c r="MEU71" s="8"/>
      <c r="MEV71" s="8"/>
      <c r="MEW71" s="8"/>
      <c r="MEX71" s="8"/>
      <c r="MEY71" s="8"/>
      <c r="MEZ71" s="8"/>
      <c r="MFA71" s="8"/>
      <c r="MFB71" s="8"/>
      <c r="MFC71" s="8"/>
      <c r="MFD71" s="8"/>
      <c r="MFE71" s="8"/>
      <c r="MFF71" s="8"/>
      <c r="MFG71" s="8"/>
      <c r="MFH71" s="8"/>
      <c r="MFI71" s="8"/>
      <c r="MFJ71" s="8"/>
      <c r="MFK71" s="8"/>
      <c r="MFL71" s="8"/>
      <c r="MFM71" s="8"/>
      <c r="MFN71" s="8"/>
      <c r="MFO71" s="8"/>
      <c r="MFP71" s="8"/>
      <c r="MFQ71" s="8"/>
      <c r="MFR71" s="8"/>
      <c r="MFS71" s="8"/>
      <c r="MFT71" s="8"/>
      <c r="MFU71" s="8"/>
      <c r="MFV71" s="8"/>
      <c r="MFW71" s="8"/>
      <c r="MFX71" s="8"/>
      <c r="MFY71" s="8"/>
      <c r="MFZ71" s="8"/>
      <c r="MGA71" s="8"/>
      <c r="MGB71" s="8"/>
      <c r="MGC71" s="8"/>
      <c r="MGD71" s="8"/>
      <c r="MGE71" s="8"/>
      <c r="MGF71" s="8"/>
      <c r="MGG71" s="8"/>
      <c r="MGH71" s="8"/>
      <c r="MGI71" s="8"/>
      <c r="MGJ71" s="8"/>
      <c r="MGK71" s="8"/>
      <c r="MGL71" s="8"/>
      <c r="MGM71" s="8"/>
      <c r="MGN71" s="8"/>
      <c r="MGO71" s="8"/>
      <c r="MGP71" s="8"/>
      <c r="MGQ71" s="8"/>
      <c r="MGR71" s="8"/>
      <c r="MGS71" s="8"/>
      <c r="MGT71" s="8"/>
      <c r="MGU71" s="8"/>
      <c r="MGV71" s="8"/>
      <c r="MGW71" s="8"/>
      <c r="MGX71" s="8"/>
      <c r="MGY71" s="8"/>
      <c r="MGZ71" s="8"/>
      <c r="MHA71" s="8"/>
      <c r="MHB71" s="8"/>
      <c r="MHC71" s="8"/>
      <c r="MHD71" s="8"/>
      <c r="MHE71" s="8"/>
      <c r="MHF71" s="8"/>
      <c r="MHG71" s="8"/>
      <c r="MHH71" s="8"/>
      <c r="MHI71" s="8"/>
      <c r="MHJ71" s="8"/>
      <c r="MHK71" s="8"/>
      <c r="MHL71" s="8"/>
      <c r="MHM71" s="8"/>
      <c r="MHN71" s="8"/>
      <c r="MHO71" s="8"/>
      <c r="MHP71" s="8"/>
      <c r="MHQ71" s="8"/>
      <c r="MHR71" s="8"/>
      <c r="MHS71" s="8"/>
      <c r="MHT71" s="8"/>
      <c r="MHU71" s="8"/>
      <c r="MHV71" s="8"/>
      <c r="MHW71" s="8"/>
      <c r="MHX71" s="8"/>
      <c r="MHY71" s="8"/>
      <c r="MHZ71" s="8"/>
      <c r="MIA71" s="8"/>
      <c r="MIB71" s="8"/>
      <c r="MIC71" s="8"/>
      <c r="MID71" s="8"/>
      <c r="MIE71" s="8"/>
      <c r="MIF71" s="8"/>
      <c r="MIG71" s="8"/>
      <c r="MIH71" s="8"/>
      <c r="MII71" s="8"/>
      <c r="MIJ71" s="8"/>
      <c r="MIK71" s="8"/>
      <c r="MIL71" s="8"/>
      <c r="MIM71" s="8"/>
      <c r="MIN71" s="8"/>
      <c r="MIO71" s="8"/>
      <c r="MIP71" s="8"/>
      <c r="MIQ71" s="8"/>
      <c r="MIR71" s="8"/>
      <c r="MIS71" s="8"/>
      <c r="MIT71" s="8"/>
      <c r="MIU71" s="8"/>
      <c r="MIV71" s="8"/>
      <c r="MIW71" s="8"/>
      <c r="MIX71" s="8"/>
      <c r="MIY71" s="8"/>
      <c r="MIZ71" s="8"/>
      <c r="MJA71" s="8"/>
      <c r="MJB71" s="8"/>
      <c r="MJC71" s="8"/>
      <c r="MJD71" s="8"/>
      <c r="MJE71" s="8"/>
      <c r="MJF71" s="8"/>
      <c r="MJG71" s="8"/>
      <c r="MJH71" s="8"/>
      <c r="MJI71" s="8"/>
      <c r="MJJ71" s="8"/>
      <c r="MJK71" s="8"/>
      <c r="MJL71" s="8"/>
      <c r="MJM71" s="8"/>
      <c r="MJN71" s="8"/>
      <c r="MJO71" s="8"/>
      <c r="MJP71" s="8"/>
      <c r="MJQ71" s="8"/>
      <c r="MJR71" s="8"/>
      <c r="MJS71" s="8"/>
      <c r="MJT71" s="8"/>
      <c r="MJU71" s="8"/>
      <c r="MJV71" s="8"/>
      <c r="MJW71" s="8"/>
      <c r="MJX71" s="8"/>
      <c r="MJY71" s="8"/>
      <c r="MJZ71" s="8"/>
      <c r="MKA71" s="8"/>
      <c r="MKB71" s="8"/>
      <c r="MKC71" s="8"/>
      <c r="MKD71" s="8"/>
      <c r="MKE71" s="8"/>
      <c r="MKF71" s="8"/>
      <c r="MKG71" s="8"/>
      <c r="MKH71" s="8"/>
      <c r="MKI71" s="8"/>
      <c r="MKJ71" s="8"/>
      <c r="MKK71" s="8"/>
      <c r="MKL71" s="8"/>
      <c r="MKM71" s="8"/>
      <c r="MKN71" s="8"/>
      <c r="MKO71" s="8"/>
      <c r="MKP71" s="8"/>
      <c r="MKQ71" s="8"/>
      <c r="MKR71" s="8"/>
      <c r="MKS71" s="8"/>
      <c r="MKT71" s="8"/>
      <c r="MKU71" s="8"/>
      <c r="MKV71" s="8"/>
      <c r="MKW71" s="8"/>
      <c r="MKX71" s="8"/>
      <c r="MKY71" s="8"/>
      <c r="MKZ71" s="8"/>
      <c r="MLA71" s="8"/>
      <c r="MLB71" s="8"/>
      <c r="MLC71" s="8"/>
      <c r="MLD71" s="8"/>
      <c r="MLE71" s="8"/>
      <c r="MLF71" s="8"/>
      <c r="MLG71" s="8"/>
      <c r="MLH71" s="8"/>
      <c r="MLI71" s="8"/>
      <c r="MLJ71" s="8"/>
      <c r="MLK71" s="8"/>
      <c r="MLL71" s="8"/>
      <c r="MLM71" s="8"/>
      <c r="MLN71" s="8"/>
      <c r="MLO71" s="8"/>
      <c r="MLP71" s="8"/>
      <c r="MLQ71" s="8"/>
      <c r="MLR71" s="8"/>
      <c r="MLS71" s="8"/>
      <c r="MLT71" s="8"/>
      <c r="MLU71" s="8"/>
      <c r="MLV71" s="8"/>
      <c r="MLW71" s="8"/>
      <c r="MLX71" s="8"/>
      <c r="MLY71" s="8"/>
      <c r="MLZ71" s="8"/>
      <c r="MMA71" s="8"/>
      <c r="MMB71" s="8"/>
      <c r="MMC71" s="8"/>
      <c r="MMD71" s="8"/>
      <c r="MME71" s="8"/>
      <c r="MMF71" s="8"/>
      <c r="MMG71" s="8"/>
      <c r="MMH71" s="8"/>
      <c r="MMI71" s="8"/>
      <c r="MMJ71" s="8"/>
      <c r="MMK71" s="8"/>
      <c r="MML71" s="8"/>
      <c r="MMM71" s="8"/>
      <c r="MMN71" s="8"/>
      <c r="MMO71" s="8"/>
      <c r="MMP71" s="8"/>
      <c r="MMQ71" s="8"/>
      <c r="MMR71" s="8"/>
      <c r="MMS71" s="8"/>
      <c r="MMT71" s="8"/>
      <c r="MMU71" s="8"/>
      <c r="MMV71" s="8"/>
      <c r="MMW71" s="8"/>
      <c r="MMX71" s="8"/>
      <c r="MMY71" s="8"/>
      <c r="MMZ71" s="8"/>
      <c r="MNA71" s="8"/>
      <c r="MNB71" s="8"/>
      <c r="MNC71" s="8"/>
      <c r="MND71" s="8"/>
      <c r="MNE71" s="8"/>
      <c r="MNF71" s="8"/>
      <c r="MNG71" s="8"/>
      <c r="MNH71" s="8"/>
      <c r="MNI71" s="8"/>
      <c r="MNJ71" s="8"/>
      <c r="MNK71" s="8"/>
      <c r="MNL71" s="8"/>
      <c r="MNM71" s="8"/>
      <c r="MNN71" s="8"/>
      <c r="MNO71" s="8"/>
      <c r="MNP71" s="8"/>
      <c r="MNQ71" s="8"/>
      <c r="MNR71" s="8"/>
      <c r="MNS71" s="8"/>
      <c r="MNT71" s="8"/>
      <c r="MNU71" s="8"/>
      <c r="MNV71" s="8"/>
      <c r="MNW71" s="8"/>
      <c r="MNX71" s="8"/>
      <c r="MNY71" s="8"/>
      <c r="MNZ71" s="8"/>
      <c r="MOA71" s="8"/>
      <c r="MOB71" s="8"/>
      <c r="MOC71" s="8"/>
      <c r="MOD71" s="8"/>
      <c r="MOE71" s="8"/>
      <c r="MOF71" s="8"/>
      <c r="MOG71" s="8"/>
      <c r="MOH71" s="8"/>
      <c r="MOI71" s="8"/>
      <c r="MOJ71" s="8"/>
      <c r="MOK71" s="8"/>
      <c r="MOL71" s="8"/>
      <c r="MOM71" s="8"/>
      <c r="MON71" s="8"/>
      <c r="MOO71" s="8"/>
      <c r="MOP71" s="8"/>
      <c r="MOQ71" s="8"/>
      <c r="MOR71" s="8"/>
      <c r="MOS71" s="8"/>
      <c r="MOT71" s="8"/>
      <c r="MOU71" s="8"/>
      <c r="MOV71" s="8"/>
      <c r="MOW71" s="8"/>
      <c r="MOX71" s="8"/>
      <c r="MOY71" s="8"/>
      <c r="MOZ71" s="8"/>
      <c r="MPA71" s="8"/>
      <c r="MPB71" s="8"/>
      <c r="MPC71" s="8"/>
      <c r="MPD71" s="8"/>
      <c r="MPE71" s="8"/>
      <c r="MPF71" s="8"/>
      <c r="MPG71" s="8"/>
      <c r="MPH71" s="8"/>
      <c r="MPI71" s="8"/>
      <c r="MPJ71" s="8"/>
      <c r="MPK71" s="8"/>
      <c r="MPL71" s="8"/>
      <c r="MPM71" s="8"/>
      <c r="MPN71" s="8"/>
      <c r="MPO71" s="8"/>
      <c r="MPP71" s="8"/>
      <c r="MPQ71" s="8"/>
      <c r="MPR71" s="8"/>
      <c r="MPS71" s="8"/>
      <c r="MPT71" s="8"/>
      <c r="MPU71" s="8"/>
      <c r="MPV71" s="8"/>
      <c r="MPW71" s="8"/>
      <c r="MPX71" s="8"/>
      <c r="MPY71" s="8"/>
      <c r="MPZ71" s="8"/>
      <c r="MQA71" s="8"/>
      <c r="MQB71" s="8"/>
      <c r="MQC71" s="8"/>
      <c r="MQD71" s="8"/>
      <c r="MQE71" s="8"/>
      <c r="MQF71" s="8"/>
      <c r="MQG71" s="8"/>
      <c r="MQH71" s="8"/>
      <c r="MQI71" s="8"/>
      <c r="MQJ71" s="8"/>
      <c r="MQK71" s="8"/>
      <c r="MQL71" s="8"/>
      <c r="MQM71" s="8"/>
      <c r="MQN71" s="8"/>
      <c r="MQO71" s="8"/>
      <c r="MQP71" s="8"/>
      <c r="MQQ71" s="8"/>
      <c r="MQR71" s="8"/>
      <c r="MQS71" s="8"/>
      <c r="MQT71" s="8"/>
      <c r="MQU71" s="8"/>
      <c r="MQV71" s="8"/>
      <c r="MQW71" s="8"/>
      <c r="MQX71" s="8"/>
      <c r="MQY71" s="8"/>
      <c r="MQZ71" s="8"/>
      <c r="MRA71" s="8"/>
      <c r="MRB71" s="8"/>
      <c r="MRC71" s="8"/>
      <c r="MRD71" s="8"/>
      <c r="MRE71" s="8"/>
      <c r="MRF71" s="8"/>
      <c r="MRG71" s="8"/>
      <c r="MRH71" s="8"/>
      <c r="MRI71" s="8"/>
      <c r="MRJ71" s="8"/>
      <c r="MRK71" s="8"/>
      <c r="MRL71" s="8"/>
      <c r="MRM71" s="8"/>
      <c r="MRN71" s="8"/>
      <c r="MRO71" s="8"/>
      <c r="MRP71" s="8"/>
      <c r="MRQ71" s="8"/>
      <c r="MRR71" s="8"/>
      <c r="MRS71" s="8"/>
      <c r="MRT71" s="8"/>
      <c r="MRU71" s="8"/>
      <c r="MRV71" s="8"/>
      <c r="MRW71" s="8"/>
      <c r="MRX71" s="8"/>
      <c r="MRY71" s="8"/>
      <c r="MRZ71" s="8"/>
      <c r="MSA71" s="8"/>
      <c r="MSB71" s="8"/>
      <c r="MSC71" s="8"/>
      <c r="MSD71" s="8"/>
      <c r="MSE71" s="8"/>
      <c r="MSF71" s="8"/>
      <c r="MSG71" s="8"/>
      <c r="MSH71" s="8"/>
      <c r="MSI71" s="8"/>
      <c r="MSJ71" s="8"/>
      <c r="MSK71" s="8"/>
      <c r="MSL71" s="8"/>
      <c r="MSM71" s="8"/>
      <c r="MSN71" s="8"/>
      <c r="MSO71" s="8"/>
      <c r="MSP71" s="8"/>
      <c r="MSQ71" s="8"/>
      <c r="MSR71" s="8"/>
      <c r="MSS71" s="8"/>
      <c r="MST71" s="8"/>
      <c r="MSU71" s="8"/>
      <c r="MSV71" s="8"/>
      <c r="MSW71" s="8"/>
      <c r="MSX71" s="8"/>
      <c r="MSY71" s="8"/>
      <c r="MSZ71" s="8"/>
      <c r="MTA71" s="8"/>
      <c r="MTB71" s="8"/>
      <c r="MTC71" s="8"/>
      <c r="MTD71" s="8"/>
      <c r="MTE71" s="8"/>
      <c r="MTF71" s="8"/>
      <c r="MTG71" s="8"/>
      <c r="MTH71" s="8"/>
      <c r="MTI71" s="8"/>
      <c r="MTJ71" s="8"/>
      <c r="MTK71" s="8"/>
      <c r="MTL71" s="8"/>
      <c r="MTM71" s="8"/>
      <c r="MTN71" s="8"/>
      <c r="MTO71" s="8"/>
      <c r="MTP71" s="8"/>
      <c r="MTQ71" s="8"/>
      <c r="MTR71" s="8"/>
      <c r="MTS71" s="8"/>
      <c r="MTT71" s="8"/>
      <c r="MTU71" s="8"/>
      <c r="MTV71" s="8"/>
      <c r="MTW71" s="8"/>
      <c r="MTX71" s="8"/>
      <c r="MTY71" s="8"/>
      <c r="MTZ71" s="8"/>
      <c r="MUA71" s="8"/>
      <c r="MUB71" s="8"/>
      <c r="MUC71" s="8"/>
      <c r="MUD71" s="8"/>
      <c r="MUE71" s="8"/>
      <c r="MUF71" s="8"/>
      <c r="MUG71" s="8"/>
      <c r="MUH71" s="8"/>
      <c r="MUI71" s="8"/>
      <c r="MUJ71" s="8"/>
      <c r="MUK71" s="8"/>
      <c r="MUL71" s="8"/>
      <c r="MUM71" s="8"/>
      <c r="MUN71" s="8"/>
      <c r="MUO71" s="8"/>
      <c r="MUP71" s="8"/>
      <c r="MUQ71" s="8"/>
      <c r="MUR71" s="8"/>
      <c r="MUS71" s="8"/>
      <c r="MUT71" s="8"/>
      <c r="MUU71" s="8"/>
      <c r="MUV71" s="8"/>
      <c r="MUW71" s="8"/>
      <c r="MUX71" s="8"/>
      <c r="MUY71" s="8"/>
      <c r="MUZ71" s="8"/>
      <c r="MVA71" s="8"/>
      <c r="MVB71" s="8"/>
      <c r="MVC71" s="8"/>
      <c r="MVD71" s="8"/>
      <c r="MVE71" s="8"/>
      <c r="MVF71" s="8"/>
      <c r="MVG71" s="8"/>
      <c r="MVH71" s="8"/>
      <c r="MVI71" s="8"/>
      <c r="MVJ71" s="8"/>
      <c r="MVK71" s="8"/>
      <c r="MVL71" s="8"/>
      <c r="MVM71" s="8"/>
      <c r="MVN71" s="8"/>
      <c r="MVO71" s="8"/>
      <c r="MVP71" s="8"/>
      <c r="MVQ71" s="8"/>
      <c r="MVR71" s="8"/>
      <c r="MVS71" s="8"/>
      <c r="MVT71" s="8"/>
      <c r="MVU71" s="8"/>
      <c r="MVV71" s="8"/>
      <c r="MVW71" s="8"/>
      <c r="MVX71" s="8"/>
      <c r="MVY71" s="8"/>
      <c r="MVZ71" s="8"/>
      <c r="MWA71" s="8"/>
      <c r="MWB71" s="8"/>
      <c r="MWC71" s="8"/>
      <c r="MWD71" s="8"/>
      <c r="MWE71" s="8"/>
      <c r="MWF71" s="8"/>
      <c r="MWG71" s="8"/>
      <c r="MWH71" s="8"/>
      <c r="MWI71" s="8"/>
      <c r="MWJ71" s="8"/>
      <c r="MWK71" s="8"/>
      <c r="MWL71" s="8"/>
      <c r="MWM71" s="8"/>
      <c r="MWN71" s="8"/>
      <c r="MWO71" s="8"/>
      <c r="MWP71" s="8"/>
      <c r="MWQ71" s="8"/>
      <c r="MWR71" s="8"/>
      <c r="MWS71" s="8"/>
      <c r="MWT71" s="8"/>
      <c r="MWU71" s="8"/>
      <c r="MWV71" s="8"/>
      <c r="MWW71" s="8"/>
      <c r="MWX71" s="8"/>
      <c r="MWY71" s="8"/>
      <c r="MWZ71" s="8"/>
      <c r="MXA71" s="8"/>
      <c r="MXB71" s="8"/>
      <c r="MXC71" s="8"/>
      <c r="MXD71" s="8"/>
      <c r="MXE71" s="8"/>
      <c r="MXF71" s="8"/>
      <c r="MXG71" s="8"/>
      <c r="MXH71" s="8"/>
      <c r="MXI71" s="8"/>
      <c r="MXJ71" s="8"/>
      <c r="MXK71" s="8"/>
      <c r="MXL71" s="8"/>
      <c r="MXM71" s="8"/>
      <c r="MXN71" s="8"/>
      <c r="MXO71" s="8"/>
      <c r="MXP71" s="8"/>
      <c r="MXQ71" s="8"/>
      <c r="MXR71" s="8"/>
      <c r="MXS71" s="8"/>
      <c r="MXT71" s="8"/>
      <c r="MXU71" s="8"/>
      <c r="MXV71" s="8"/>
      <c r="MXW71" s="8"/>
      <c r="MXX71" s="8"/>
      <c r="MXY71" s="8"/>
      <c r="MXZ71" s="8"/>
      <c r="MYA71" s="8"/>
      <c r="MYB71" s="8"/>
      <c r="MYC71" s="8"/>
      <c r="MYD71" s="8"/>
      <c r="MYE71" s="8"/>
      <c r="MYF71" s="8"/>
      <c r="MYG71" s="8"/>
      <c r="MYH71" s="8"/>
      <c r="MYI71" s="8"/>
      <c r="MYJ71" s="8"/>
      <c r="MYK71" s="8"/>
      <c r="MYL71" s="8"/>
      <c r="MYM71" s="8"/>
      <c r="MYN71" s="8"/>
      <c r="MYO71" s="8"/>
      <c r="MYP71" s="8"/>
      <c r="MYQ71" s="8"/>
      <c r="MYR71" s="8"/>
      <c r="MYS71" s="8"/>
      <c r="MYT71" s="8"/>
      <c r="MYU71" s="8"/>
      <c r="MYV71" s="8"/>
      <c r="MYW71" s="8"/>
      <c r="MYX71" s="8"/>
      <c r="MYY71" s="8"/>
      <c r="MYZ71" s="8"/>
      <c r="MZA71" s="8"/>
      <c r="MZB71" s="8"/>
      <c r="MZC71" s="8"/>
      <c r="MZD71" s="8"/>
      <c r="MZE71" s="8"/>
      <c r="MZF71" s="8"/>
      <c r="MZG71" s="8"/>
      <c r="MZH71" s="8"/>
      <c r="MZI71" s="8"/>
      <c r="MZJ71" s="8"/>
      <c r="MZK71" s="8"/>
      <c r="MZL71" s="8"/>
      <c r="MZM71" s="8"/>
      <c r="MZN71" s="8"/>
      <c r="MZO71" s="8"/>
      <c r="MZP71" s="8"/>
      <c r="MZQ71" s="8"/>
      <c r="MZR71" s="8"/>
      <c r="MZS71" s="8"/>
      <c r="MZT71" s="8"/>
      <c r="MZU71" s="8"/>
      <c r="MZV71" s="8"/>
      <c r="MZW71" s="8"/>
      <c r="MZX71" s="8"/>
      <c r="MZY71" s="8"/>
      <c r="MZZ71" s="8"/>
      <c r="NAA71" s="8"/>
      <c r="NAB71" s="8"/>
      <c r="NAC71" s="8"/>
      <c r="NAD71" s="8"/>
      <c r="NAE71" s="8"/>
      <c r="NAF71" s="8"/>
      <c r="NAG71" s="8"/>
      <c r="NAH71" s="8"/>
      <c r="NAI71" s="8"/>
      <c r="NAJ71" s="8"/>
      <c r="NAK71" s="8"/>
      <c r="NAL71" s="8"/>
      <c r="NAM71" s="8"/>
      <c r="NAN71" s="8"/>
      <c r="NAO71" s="8"/>
      <c r="NAP71" s="8"/>
      <c r="NAQ71" s="8"/>
      <c r="NAR71" s="8"/>
      <c r="NAS71" s="8"/>
      <c r="NAT71" s="8"/>
      <c r="NAU71" s="8"/>
      <c r="NAV71" s="8"/>
      <c r="NAW71" s="8"/>
      <c r="NAX71" s="8"/>
      <c r="NAY71" s="8"/>
      <c r="NAZ71" s="8"/>
      <c r="NBA71" s="8"/>
      <c r="NBB71" s="8"/>
      <c r="NBC71" s="8"/>
      <c r="NBD71" s="8"/>
      <c r="NBE71" s="8"/>
      <c r="NBF71" s="8"/>
      <c r="NBG71" s="8"/>
      <c r="NBH71" s="8"/>
      <c r="NBI71" s="8"/>
      <c r="NBJ71" s="8"/>
      <c r="NBK71" s="8"/>
      <c r="NBL71" s="8"/>
      <c r="NBM71" s="8"/>
      <c r="NBN71" s="8"/>
      <c r="NBO71" s="8"/>
      <c r="NBP71" s="8"/>
      <c r="NBQ71" s="8"/>
      <c r="NBR71" s="8"/>
      <c r="NBS71" s="8"/>
      <c r="NBT71" s="8"/>
      <c r="NBU71" s="8"/>
      <c r="NBV71" s="8"/>
      <c r="NBW71" s="8"/>
      <c r="NBX71" s="8"/>
      <c r="NBY71" s="8"/>
      <c r="NBZ71" s="8"/>
      <c r="NCA71" s="8"/>
      <c r="NCB71" s="8"/>
      <c r="NCC71" s="8"/>
      <c r="NCD71" s="8"/>
      <c r="NCE71" s="8"/>
      <c r="NCF71" s="8"/>
      <c r="NCG71" s="8"/>
      <c r="NCH71" s="8"/>
      <c r="NCI71" s="8"/>
      <c r="NCJ71" s="8"/>
      <c r="NCK71" s="8"/>
      <c r="NCL71" s="8"/>
      <c r="NCM71" s="8"/>
      <c r="NCN71" s="8"/>
      <c r="NCO71" s="8"/>
      <c r="NCP71" s="8"/>
      <c r="NCQ71" s="8"/>
      <c r="NCR71" s="8"/>
      <c r="NCS71" s="8"/>
      <c r="NCT71" s="8"/>
      <c r="NCU71" s="8"/>
      <c r="NCV71" s="8"/>
      <c r="NCW71" s="8"/>
      <c r="NCX71" s="8"/>
      <c r="NCY71" s="8"/>
      <c r="NCZ71" s="8"/>
      <c r="NDA71" s="8"/>
      <c r="NDB71" s="8"/>
      <c r="NDC71" s="8"/>
      <c r="NDD71" s="8"/>
      <c r="NDE71" s="8"/>
      <c r="NDF71" s="8"/>
      <c r="NDG71" s="8"/>
      <c r="NDH71" s="8"/>
      <c r="NDI71" s="8"/>
      <c r="NDJ71" s="8"/>
      <c r="NDK71" s="8"/>
      <c r="NDL71" s="8"/>
      <c r="NDM71" s="8"/>
      <c r="NDN71" s="8"/>
      <c r="NDO71" s="8"/>
      <c r="NDP71" s="8"/>
      <c r="NDQ71" s="8"/>
      <c r="NDR71" s="8"/>
      <c r="NDS71" s="8"/>
      <c r="NDT71" s="8"/>
      <c r="NDU71" s="8"/>
      <c r="NDV71" s="8"/>
      <c r="NDW71" s="8"/>
      <c r="NDX71" s="8"/>
      <c r="NDY71" s="8"/>
      <c r="NDZ71" s="8"/>
      <c r="NEA71" s="8"/>
      <c r="NEB71" s="8"/>
      <c r="NEC71" s="8"/>
      <c r="NED71" s="8"/>
      <c r="NEE71" s="8"/>
      <c r="NEF71" s="8"/>
      <c r="NEG71" s="8"/>
      <c r="NEH71" s="8"/>
      <c r="NEI71" s="8"/>
      <c r="NEJ71" s="8"/>
      <c r="NEK71" s="8"/>
      <c r="NEL71" s="8"/>
      <c r="NEM71" s="8"/>
      <c r="NEN71" s="8"/>
      <c r="NEO71" s="8"/>
      <c r="NEP71" s="8"/>
      <c r="NEQ71" s="8"/>
      <c r="NER71" s="8"/>
      <c r="NES71" s="8"/>
      <c r="NET71" s="8"/>
      <c r="NEU71" s="8"/>
      <c r="NEV71" s="8"/>
      <c r="NEW71" s="8"/>
      <c r="NEX71" s="8"/>
      <c r="NEY71" s="8"/>
      <c r="NEZ71" s="8"/>
      <c r="NFA71" s="8"/>
      <c r="NFB71" s="8"/>
      <c r="NFC71" s="8"/>
      <c r="NFD71" s="8"/>
      <c r="NFE71" s="8"/>
      <c r="NFF71" s="8"/>
      <c r="NFG71" s="8"/>
      <c r="NFH71" s="8"/>
      <c r="NFI71" s="8"/>
      <c r="NFJ71" s="8"/>
      <c r="NFK71" s="8"/>
      <c r="NFL71" s="8"/>
      <c r="NFM71" s="8"/>
      <c r="NFN71" s="8"/>
      <c r="NFO71" s="8"/>
      <c r="NFP71" s="8"/>
      <c r="NFQ71" s="8"/>
      <c r="NFR71" s="8"/>
      <c r="NFS71" s="8"/>
      <c r="NFT71" s="8"/>
      <c r="NFU71" s="8"/>
      <c r="NFV71" s="8"/>
      <c r="NFW71" s="8"/>
      <c r="NFX71" s="8"/>
      <c r="NFY71" s="8"/>
      <c r="NFZ71" s="8"/>
      <c r="NGA71" s="8"/>
      <c r="NGB71" s="8"/>
      <c r="NGC71" s="8"/>
      <c r="NGD71" s="8"/>
      <c r="NGE71" s="8"/>
      <c r="NGF71" s="8"/>
      <c r="NGG71" s="8"/>
      <c r="NGH71" s="8"/>
      <c r="NGI71" s="8"/>
      <c r="NGJ71" s="8"/>
      <c r="NGK71" s="8"/>
      <c r="NGL71" s="8"/>
      <c r="NGM71" s="8"/>
      <c r="NGN71" s="8"/>
      <c r="NGO71" s="8"/>
      <c r="NGP71" s="8"/>
      <c r="NGQ71" s="8"/>
      <c r="NGR71" s="8"/>
      <c r="NGS71" s="8"/>
      <c r="NGT71" s="8"/>
      <c r="NGU71" s="8"/>
      <c r="NGV71" s="8"/>
      <c r="NGW71" s="8"/>
      <c r="NGX71" s="8"/>
      <c r="NGY71" s="8"/>
      <c r="NGZ71" s="8"/>
      <c r="NHA71" s="8"/>
      <c r="NHB71" s="8"/>
      <c r="NHC71" s="8"/>
      <c r="NHD71" s="8"/>
      <c r="NHE71" s="8"/>
      <c r="NHF71" s="8"/>
      <c r="NHG71" s="8"/>
      <c r="NHH71" s="8"/>
      <c r="NHI71" s="8"/>
      <c r="NHJ71" s="8"/>
      <c r="NHK71" s="8"/>
      <c r="NHL71" s="8"/>
      <c r="NHM71" s="8"/>
      <c r="NHN71" s="8"/>
      <c r="NHO71" s="8"/>
      <c r="NHP71" s="8"/>
      <c r="NHQ71" s="8"/>
      <c r="NHR71" s="8"/>
      <c r="NHS71" s="8"/>
      <c r="NHT71" s="8"/>
      <c r="NHU71" s="8"/>
      <c r="NHV71" s="8"/>
      <c r="NHW71" s="8"/>
      <c r="NHX71" s="8"/>
      <c r="NHY71" s="8"/>
      <c r="NHZ71" s="8"/>
      <c r="NIA71" s="8"/>
      <c r="NIB71" s="8"/>
      <c r="NIC71" s="8"/>
      <c r="NID71" s="8"/>
      <c r="NIE71" s="8"/>
      <c r="NIF71" s="8"/>
      <c r="NIG71" s="8"/>
      <c r="NIH71" s="8"/>
      <c r="NII71" s="8"/>
      <c r="NIJ71" s="8"/>
      <c r="NIK71" s="8"/>
      <c r="NIL71" s="8"/>
      <c r="NIM71" s="8"/>
      <c r="NIN71" s="8"/>
      <c r="NIO71" s="8"/>
      <c r="NIP71" s="8"/>
      <c r="NIQ71" s="8"/>
      <c r="NIR71" s="8"/>
      <c r="NIS71" s="8"/>
      <c r="NIT71" s="8"/>
      <c r="NIU71" s="8"/>
      <c r="NIV71" s="8"/>
      <c r="NIW71" s="8"/>
      <c r="NIX71" s="8"/>
      <c r="NIY71" s="8"/>
      <c r="NIZ71" s="8"/>
      <c r="NJA71" s="8"/>
      <c r="NJB71" s="8"/>
      <c r="NJC71" s="8"/>
      <c r="NJD71" s="8"/>
      <c r="NJE71" s="8"/>
      <c r="NJF71" s="8"/>
      <c r="NJG71" s="8"/>
      <c r="NJH71" s="8"/>
      <c r="NJI71" s="8"/>
      <c r="NJJ71" s="8"/>
      <c r="NJK71" s="8"/>
      <c r="NJL71" s="8"/>
      <c r="NJM71" s="8"/>
      <c r="NJN71" s="8"/>
      <c r="NJO71" s="8"/>
      <c r="NJP71" s="8"/>
      <c r="NJQ71" s="8"/>
      <c r="NJR71" s="8"/>
      <c r="NJS71" s="8"/>
      <c r="NJT71" s="8"/>
      <c r="NJU71" s="8"/>
      <c r="NJV71" s="8"/>
      <c r="NJW71" s="8"/>
      <c r="NJX71" s="8"/>
      <c r="NJY71" s="8"/>
      <c r="NJZ71" s="8"/>
      <c r="NKA71" s="8"/>
      <c r="NKB71" s="8"/>
      <c r="NKC71" s="8"/>
      <c r="NKD71" s="8"/>
      <c r="NKE71" s="8"/>
      <c r="NKF71" s="8"/>
      <c r="NKG71" s="8"/>
      <c r="NKH71" s="8"/>
      <c r="NKI71" s="8"/>
      <c r="NKJ71" s="8"/>
      <c r="NKK71" s="8"/>
      <c r="NKL71" s="8"/>
      <c r="NKM71" s="8"/>
      <c r="NKN71" s="8"/>
      <c r="NKO71" s="8"/>
      <c r="NKP71" s="8"/>
      <c r="NKQ71" s="8"/>
      <c r="NKR71" s="8"/>
      <c r="NKS71" s="8"/>
      <c r="NKT71" s="8"/>
      <c r="NKU71" s="8"/>
      <c r="NKV71" s="8"/>
      <c r="NKW71" s="8"/>
      <c r="NKX71" s="8"/>
      <c r="NKY71" s="8"/>
      <c r="NKZ71" s="8"/>
      <c r="NLA71" s="8"/>
      <c r="NLB71" s="8"/>
      <c r="NLC71" s="8"/>
      <c r="NLD71" s="8"/>
      <c r="NLE71" s="8"/>
      <c r="NLF71" s="8"/>
      <c r="NLG71" s="8"/>
      <c r="NLH71" s="8"/>
      <c r="NLI71" s="8"/>
      <c r="NLJ71" s="8"/>
      <c r="NLK71" s="8"/>
      <c r="NLL71" s="8"/>
      <c r="NLM71" s="8"/>
      <c r="NLN71" s="8"/>
      <c r="NLO71" s="8"/>
      <c r="NLP71" s="8"/>
      <c r="NLQ71" s="8"/>
      <c r="NLR71" s="8"/>
      <c r="NLS71" s="8"/>
      <c r="NLT71" s="8"/>
      <c r="NLU71" s="8"/>
      <c r="NLV71" s="8"/>
      <c r="NLW71" s="8"/>
      <c r="NLX71" s="8"/>
      <c r="NLY71" s="8"/>
      <c r="NLZ71" s="8"/>
      <c r="NMA71" s="8"/>
      <c r="NMB71" s="8"/>
      <c r="NMC71" s="8"/>
      <c r="NMD71" s="8"/>
      <c r="NME71" s="8"/>
      <c r="NMF71" s="8"/>
      <c r="NMG71" s="8"/>
      <c r="NMH71" s="8"/>
      <c r="NMI71" s="8"/>
      <c r="NMJ71" s="8"/>
      <c r="NMK71" s="8"/>
      <c r="NML71" s="8"/>
      <c r="NMM71" s="8"/>
      <c r="NMN71" s="8"/>
      <c r="NMO71" s="8"/>
      <c r="NMP71" s="8"/>
      <c r="NMQ71" s="8"/>
      <c r="NMR71" s="8"/>
      <c r="NMS71" s="8"/>
      <c r="NMT71" s="8"/>
      <c r="NMU71" s="8"/>
      <c r="NMV71" s="8"/>
      <c r="NMW71" s="8"/>
      <c r="NMX71" s="8"/>
      <c r="NMY71" s="8"/>
      <c r="NMZ71" s="8"/>
      <c r="NNA71" s="8"/>
      <c r="NNB71" s="8"/>
      <c r="NNC71" s="8"/>
      <c r="NND71" s="8"/>
      <c r="NNE71" s="8"/>
      <c r="NNF71" s="8"/>
      <c r="NNG71" s="8"/>
      <c r="NNH71" s="8"/>
      <c r="NNI71" s="8"/>
      <c r="NNJ71" s="8"/>
      <c r="NNK71" s="8"/>
      <c r="NNL71" s="8"/>
      <c r="NNM71" s="8"/>
      <c r="NNN71" s="8"/>
      <c r="NNO71" s="8"/>
      <c r="NNP71" s="8"/>
      <c r="NNQ71" s="8"/>
      <c r="NNR71" s="8"/>
      <c r="NNS71" s="8"/>
      <c r="NNT71" s="8"/>
      <c r="NNU71" s="8"/>
      <c r="NNV71" s="8"/>
      <c r="NNW71" s="8"/>
      <c r="NNX71" s="8"/>
      <c r="NNY71" s="8"/>
      <c r="NNZ71" s="8"/>
      <c r="NOA71" s="8"/>
      <c r="NOB71" s="8"/>
      <c r="NOC71" s="8"/>
      <c r="NOD71" s="8"/>
      <c r="NOE71" s="8"/>
      <c r="NOF71" s="8"/>
      <c r="NOG71" s="8"/>
      <c r="NOH71" s="8"/>
      <c r="NOI71" s="8"/>
      <c r="NOJ71" s="8"/>
      <c r="NOK71" s="8"/>
      <c r="NOL71" s="8"/>
      <c r="NOM71" s="8"/>
      <c r="NON71" s="8"/>
      <c r="NOO71" s="8"/>
      <c r="NOP71" s="8"/>
      <c r="NOQ71" s="8"/>
      <c r="NOR71" s="8"/>
      <c r="NOS71" s="8"/>
      <c r="NOT71" s="8"/>
      <c r="NOU71" s="8"/>
      <c r="NOV71" s="8"/>
      <c r="NOW71" s="8"/>
      <c r="NOX71" s="8"/>
      <c r="NOY71" s="8"/>
      <c r="NOZ71" s="8"/>
      <c r="NPA71" s="8"/>
      <c r="NPB71" s="8"/>
      <c r="NPC71" s="8"/>
      <c r="NPD71" s="8"/>
      <c r="NPE71" s="8"/>
      <c r="NPF71" s="8"/>
      <c r="NPG71" s="8"/>
      <c r="NPH71" s="8"/>
      <c r="NPI71" s="8"/>
      <c r="NPJ71" s="8"/>
      <c r="NPK71" s="8"/>
      <c r="NPL71" s="8"/>
      <c r="NPM71" s="8"/>
      <c r="NPN71" s="8"/>
      <c r="NPO71" s="8"/>
      <c r="NPP71" s="8"/>
      <c r="NPQ71" s="8"/>
      <c r="NPR71" s="8"/>
      <c r="NPS71" s="8"/>
      <c r="NPT71" s="8"/>
      <c r="NPU71" s="8"/>
      <c r="NPV71" s="8"/>
      <c r="NPW71" s="8"/>
      <c r="NPX71" s="8"/>
      <c r="NPY71" s="8"/>
      <c r="NPZ71" s="8"/>
      <c r="NQA71" s="8"/>
      <c r="NQB71" s="8"/>
      <c r="NQC71" s="8"/>
      <c r="NQD71" s="8"/>
      <c r="NQE71" s="8"/>
      <c r="NQF71" s="8"/>
      <c r="NQG71" s="8"/>
      <c r="NQH71" s="8"/>
      <c r="NQI71" s="8"/>
      <c r="NQJ71" s="8"/>
      <c r="NQK71" s="8"/>
      <c r="NQL71" s="8"/>
      <c r="NQM71" s="8"/>
      <c r="NQN71" s="8"/>
      <c r="NQO71" s="8"/>
      <c r="NQP71" s="8"/>
      <c r="NQQ71" s="8"/>
      <c r="NQR71" s="8"/>
      <c r="NQS71" s="8"/>
      <c r="NQT71" s="8"/>
      <c r="NQU71" s="8"/>
      <c r="NQV71" s="8"/>
      <c r="NQW71" s="8"/>
      <c r="NQX71" s="8"/>
      <c r="NQY71" s="8"/>
      <c r="NQZ71" s="8"/>
      <c r="NRA71" s="8"/>
      <c r="NRB71" s="8"/>
      <c r="NRC71" s="8"/>
      <c r="NRD71" s="8"/>
      <c r="NRE71" s="8"/>
      <c r="NRF71" s="8"/>
      <c r="NRG71" s="8"/>
      <c r="NRH71" s="8"/>
      <c r="NRI71" s="8"/>
      <c r="NRJ71" s="8"/>
      <c r="NRK71" s="8"/>
      <c r="NRL71" s="8"/>
      <c r="NRM71" s="8"/>
      <c r="NRN71" s="8"/>
      <c r="NRO71" s="8"/>
      <c r="NRP71" s="8"/>
      <c r="NRQ71" s="8"/>
      <c r="NRR71" s="8"/>
      <c r="NRS71" s="8"/>
      <c r="NRT71" s="8"/>
      <c r="NRU71" s="8"/>
      <c r="NRV71" s="8"/>
      <c r="NRW71" s="8"/>
      <c r="NRX71" s="8"/>
      <c r="NRY71" s="8"/>
      <c r="NRZ71" s="8"/>
      <c r="NSA71" s="8"/>
      <c r="NSB71" s="8"/>
      <c r="NSC71" s="8"/>
      <c r="NSD71" s="8"/>
      <c r="NSE71" s="8"/>
      <c r="NSF71" s="8"/>
      <c r="NSG71" s="8"/>
      <c r="NSH71" s="8"/>
      <c r="NSI71" s="8"/>
      <c r="NSJ71" s="8"/>
      <c r="NSK71" s="8"/>
      <c r="NSL71" s="8"/>
      <c r="NSM71" s="8"/>
      <c r="NSN71" s="8"/>
      <c r="NSO71" s="8"/>
      <c r="NSP71" s="8"/>
      <c r="NSQ71" s="8"/>
      <c r="NSR71" s="8"/>
      <c r="NSS71" s="8"/>
      <c r="NST71" s="8"/>
      <c r="NSU71" s="8"/>
      <c r="NSV71" s="8"/>
      <c r="NSW71" s="8"/>
      <c r="NSX71" s="8"/>
      <c r="NSY71" s="8"/>
      <c r="NSZ71" s="8"/>
      <c r="NTA71" s="8"/>
      <c r="NTB71" s="8"/>
      <c r="NTC71" s="8"/>
      <c r="NTD71" s="8"/>
      <c r="NTE71" s="8"/>
      <c r="NTF71" s="8"/>
      <c r="NTG71" s="8"/>
      <c r="NTH71" s="8"/>
      <c r="NTI71" s="8"/>
      <c r="NTJ71" s="8"/>
      <c r="NTK71" s="8"/>
      <c r="NTL71" s="8"/>
      <c r="NTM71" s="8"/>
      <c r="NTN71" s="8"/>
      <c r="NTO71" s="8"/>
      <c r="NTP71" s="8"/>
      <c r="NTQ71" s="8"/>
      <c r="NTR71" s="8"/>
      <c r="NTS71" s="8"/>
      <c r="NTT71" s="8"/>
      <c r="NTU71" s="8"/>
      <c r="NTV71" s="8"/>
      <c r="NTW71" s="8"/>
      <c r="NTX71" s="8"/>
      <c r="NTY71" s="8"/>
      <c r="NTZ71" s="8"/>
      <c r="NUA71" s="8"/>
      <c r="NUB71" s="8"/>
      <c r="NUC71" s="8"/>
      <c r="NUD71" s="8"/>
      <c r="NUE71" s="8"/>
      <c r="NUF71" s="8"/>
      <c r="NUG71" s="8"/>
      <c r="NUH71" s="8"/>
      <c r="NUI71" s="8"/>
      <c r="NUJ71" s="8"/>
      <c r="NUK71" s="8"/>
      <c r="NUL71" s="8"/>
      <c r="NUM71" s="8"/>
      <c r="NUN71" s="8"/>
      <c r="NUO71" s="8"/>
      <c r="NUP71" s="8"/>
      <c r="NUQ71" s="8"/>
      <c r="NUR71" s="8"/>
      <c r="NUS71" s="8"/>
      <c r="NUT71" s="8"/>
      <c r="NUU71" s="8"/>
      <c r="NUV71" s="8"/>
      <c r="NUW71" s="8"/>
      <c r="NUX71" s="8"/>
      <c r="NUY71" s="8"/>
      <c r="NUZ71" s="8"/>
      <c r="NVA71" s="8"/>
      <c r="NVB71" s="8"/>
      <c r="NVC71" s="8"/>
      <c r="NVD71" s="8"/>
      <c r="NVE71" s="8"/>
      <c r="NVF71" s="8"/>
      <c r="NVG71" s="8"/>
      <c r="NVH71" s="8"/>
      <c r="NVI71" s="8"/>
      <c r="NVJ71" s="8"/>
      <c r="NVK71" s="8"/>
      <c r="NVL71" s="8"/>
      <c r="NVM71" s="8"/>
      <c r="NVN71" s="8"/>
      <c r="NVO71" s="8"/>
      <c r="NVP71" s="8"/>
      <c r="NVQ71" s="8"/>
      <c r="NVR71" s="8"/>
      <c r="NVS71" s="8"/>
      <c r="NVT71" s="8"/>
      <c r="NVU71" s="8"/>
      <c r="NVV71" s="8"/>
      <c r="NVW71" s="8"/>
      <c r="NVX71" s="8"/>
      <c r="NVY71" s="8"/>
      <c r="NVZ71" s="8"/>
      <c r="NWA71" s="8"/>
      <c r="NWB71" s="8"/>
      <c r="NWC71" s="8"/>
      <c r="NWD71" s="8"/>
      <c r="NWE71" s="8"/>
      <c r="NWF71" s="8"/>
      <c r="NWG71" s="8"/>
      <c r="NWH71" s="8"/>
      <c r="NWI71" s="8"/>
      <c r="NWJ71" s="8"/>
      <c r="NWK71" s="8"/>
      <c r="NWL71" s="8"/>
      <c r="NWM71" s="8"/>
      <c r="NWN71" s="8"/>
      <c r="NWO71" s="8"/>
      <c r="NWP71" s="8"/>
      <c r="NWQ71" s="8"/>
      <c r="NWR71" s="8"/>
      <c r="NWS71" s="8"/>
      <c r="NWT71" s="8"/>
      <c r="NWU71" s="8"/>
      <c r="NWV71" s="8"/>
      <c r="NWW71" s="8"/>
      <c r="NWX71" s="8"/>
      <c r="NWY71" s="8"/>
      <c r="NWZ71" s="8"/>
      <c r="NXA71" s="8"/>
      <c r="NXB71" s="8"/>
      <c r="NXC71" s="8"/>
      <c r="NXD71" s="8"/>
      <c r="NXE71" s="8"/>
      <c r="NXF71" s="8"/>
      <c r="NXG71" s="8"/>
      <c r="NXH71" s="8"/>
      <c r="NXI71" s="8"/>
      <c r="NXJ71" s="8"/>
      <c r="NXK71" s="8"/>
      <c r="NXL71" s="8"/>
      <c r="NXM71" s="8"/>
      <c r="NXN71" s="8"/>
      <c r="NXO71" s="8"/>
      <c r="NXP71" s="8"/>
      <c r="NXQ71" s="8"/>
      <c r="NXR71" s="8"/>
      <c r="NXS71" s="8"/>
      <c r="NXT71" s="8"/>
      <c r="NXU71" s="8"/>
      <c r="NXV71" s="8"/>
      <c r="NXW71" s="8"/>
      <c r="NXX71" s="8"/>
      <c r="NXY71" s="8"/>
      <c r="NXZ71" s="8"/>
      <c r="NYA71" s="8"/>
      <c r="NYB71" s="8"/>
      <c r="NYC71" s="8"/>
      <c r="NYD71" s="8"/>
      <c r="NYE71" s="8"/>
      <c r="NYF71" s="8"/>
      <c r="NYG71" s="8"/>
      <c r="NYH71" s="8"/>
      <c r="NYI71" s="8"/>
      <c r="NYJ71" s="8"/>
      <c r="NYK71" s="8"/>
      <c r="NYL71" s="8"/>
      <c r="NYM71" s="8"/>
      <c r="NYN71" s="8"/>
      <c r="NYO71" s="8"/>
      <c r="NYP71" s="8"/>
      <c r="NYQ71" s="8"/>
      <c r="NYR71" s="8"/>
      <c r="NYS71" s="8"/>
      <c r="NYT71" s="8"/>
      <c r="NYU71" s="8"/>
      <c r="NYV71" s="8"/>
      <c r="NYW71" s="8"/>
      <c r="NYX71" s="8"/>
      <c r="NYY71" s="8"/>
      <c r="NYZ71" s="8"/>
      <c r="NZA71" s="8"/>
      <c r="NZB71" s="8"/>
      <c r="NZC71" s="8"/>
      <c r="NZD71" s="8"/>
      <c r="NZE71" s="8"/>
      <c r="NZF71" s="8"/>
      <c r="NZG71" s="8"/>
      <c r="NZH71" s="8"/>
      <c r="NZI71" s="8"/>
      <c r="NZJ71" s="8"/>
      <c r="NZK71" s="8"/>
      <c r="NZL71" s="8"/>
      <c r="NZM71" s="8"/>
      <c r="NZN71" s="8"/>
      <c r="NZO71" s="8"/>
      <c r="NZP71" s="8"/>
      <c r="NZQ71" s="8"/>
      <c r="NZR71" s="8"/>
      <c r="NZS71" s="8"/>
      <c r="NZT71" s="8"/>
      <c r="NZU71" s="8"/>
      <c r="NZV71" s="8"/>
      <c r="NZW71" s="8"/>
      <c r="NZX71" s="8"/>
      <c r="NZY71" s="8"/>
      <c r="NZZ71" s="8"/>
      <c r="OAA71" s="8"/>
      <c r="OAB71" s="8"/>
      <c r="OAC71" s="8"/>
      <c r="OAD71" s="8"/>
      <c r="OAE71" s="8"/>
      <c r="OAF71" s="8"/>
      <c r="OAG71" s="8"/>
      <c r="OAH71" s="8"/>
      <c r="OAI71" s="8"/>
      <c r="OAJ71" s="8"/>
      <c r="OAK71" s="8"/>
      <c r="OAL71" s="8"/>
      <c r="OAM71" s="8"/>
      <c r="OAN71" s="8"/>
      <c r="OAO71" s="8"/>
      <c r="OAP71" s="8"/>
      <c r="OAQ71" s="8"/>
      <c r="OAR71" s="8"/>
      <c r="OAS71" s="8"/>
      <c r="OAT71" s="8"/>
      <c r="OAU71" s="8"/>
      <c r="OAV71" s="8"/>
      <c r="OAW71" s="8"/>
      <c r="OAX71" s="8"/>
      <c r="OAY71" s="8"/>
      <c r="OAZ71" s="8"/>
      <c r="OBA71" s="8"/>
      <c r="OBB71" s="8"/>
      <c r="OBC71" s="8"/>
      <c r="OBD71" s="8"/>
      <c r="OBE71" s="8"/>
      <c r="OBF71" s="8"/>
      <c r="OBG71" s="8"/>
      <c r="OBH71" s="8"/>
      <c r="OBI71" s="8"/>
      <c r="OBJ71" s="8"/>
      <c r="OBK71" s="8"/>
      <c r="OBL71" s="8"/>
      <c r="OBM71" s="8"/>
      <c r="OBN71" s="8"/>
      <c r="OBO71" s="8"/>
      <c r="OBP71" s="8"/>
      <c r="OBQ71" s="8"/>
      <c r="OBR71" s="8"/>
      <c r="OBS71" s="8"/>
      <c r="OBT71" s="8"/>
      <c r="OBU71" s="8"/>
      <c r="OBV71" s="8"/>
      <c r="OBW71" s="8"/>
      <c r="OBX71" s="8"/>
      <c r="OBY71" s="8"/>
      <c r="OBZ71" s="8"/>
      <c r="OCA71" s="8"/>
      <c r="OCB71" s="8"/>
      <c r="OCC71" s="8"/>
      <c r="OCD71" s="8"/>
      <c r="OCE71" s="8"/>
      <c r="OCF71" s="8"/>
      <c r="OCG71" s="8"/>
      <c r="OCH71" s="8"/>
      <c r="OCI71" s="8"/>
      <c r="OCJ71" s="8"/>
      <c r="OCK71" s="8"/>
      <c r="OCL71" s="8"/>
      <c r="OCM71" s="8"/>
      <c r="OCN71" s="8"/>
      <c r="OCO71" s="8"/>
      <c r="OCP71" s="8"/>
      <c r="OCQ71" s="8"/>
      <c r="OCR71" s="8"/>
      <c r="OCS71" s="8"/>
      <c r="OCT71" s="8"/>
      <c r="OCU71" s="8"/>
      <c r="OCV71" s="8"/>
      <c r="OCW71" s="8"/>
      <c r="OCX71" s="8"/>
      <c r="OCY71" s="8"/>
      <c r="OCZ71" s="8"/>
      <c r="ODA71" s="8"/>
      <c r="ODB71" s="8"/>
      <c r="ODC71" s="8"/>
      <c r="ODD71" s="8"/>
      <c r="ODE71" s="8"/>
      <c r="ODF71" s="8"/>
      <c r="ODG71" s="8"/>
      <c r="ODH71" s="8"/>
      <c r="ODI71" s="8"/>
      <c r="ODJ71" s="8"/>
      <c r="ODK71" s="8"/>
      <c r="ODL71" s="8"/>
      <c r="ODM71" s="8"/>
      <c r="ODN71" s="8"/>
      <c r="ODO71" s="8"/>
      <c r="ODP71" s="8"/>
      <c r="ODQ71" s="8"/>
      <c r="ODR71" s="8"/>
      <c r="ODS71" s="8"/>
      <c r="ODT71" s="8"/>
      <c r="ODU71" s="8"/>
      <c r="ODV71" s="8"/>
      <c r="ODW71" s="8"/>
      <c r="ODX71" s="8"/>
      <c r="ODY71" s="8"/>
      <c r="ODZ71" s="8"/>
      <c r="OEA71" s="8"/>
      <c r="OEB71" s="8"/>
      <c r="OEC71" s="8"/>
      <c r="OED71" s="8"/>
      <c r="OEE71" s="8"/>
      <c r="OEF71" s="8"/>
      <c r="OEG71" s="8"/>
      <c r="OEH71" s="8"/>
      <c r="OEI71" s="8"/>
      <c r="OEJ71" s="8"/>
      <c r="OEK71" s="8"/>
      <c r="OEL71" s="8"/>
      <c r="OEM71" s="8"/>
      <c r="OEN71" s="8"/>
      <c r="OEO71" s="8"/>
      <c r="OEP71" s="8"/>
      <c r="OEQ71" s="8"/>
      <c r="OER71" s="8"/>
      <c r="OES71" s="8"/>
      <c r="OET71" s="8"/>
      <c r="OEU71" s="8"/>
      <c r="OEV71" s="8"/>
      <c r="OEW71" s="8"/>
      <c r="OEX71" s="8"/>
      <c r="OEY71" s="8"/>
      <c r="OEZ71" s="8"/>
      <c r="OFA71" s="8"/>
      <c r="OFB71" s="8"/>
      <c r="OFC71" s="8"/>
      <c r="OFD71" s="8"/>
      <c r="OFE71" s="8"/>
      <c r="OFF71" s="8"/>
      <c r="OFG71" s="8"/>
      <c r="OFH71" s="8"/>
      <c r="OFI71" s="8"/>
      <c r="OFJ71" s="8"/>
      <c r="OFK71" s="8"/>
      <c r="OFL71" s="8"/>
      <c r="OFM71" s="8"/>
      <c r="OFN71" s="8"/>
      <c r="OFO71" s="8"/>
      <c r="OFP71" s="8"/>
      <c r="OFQ71" s="8"/>
      <c r="OFR71" s="8"/>
      <c r="OFS71" s="8"/>
      <c r="OFT71" s="8"/>
      <c r="OFU71" s="8"/>
      <c r="OFV71" s="8"/>
      <c r="OFW71" s="8"/>
      <c r="OFX71" s="8"/>
      <c r="OFY71" s="8"/>
      <c r="OFZ71" s="8"/>
      <c r="OGA71" s="8"/>
      <c r="OGB71" s="8"/>
      <c r="OGC71" s="8"/>
      <c r="OGD71" s="8"/>
      <c r="OGE71" s="8"/>
      <c r="OGF71" s="8"/>
      <c r="OGG71" s="8"/>
      <c r="OGH71" s="8"/>
      <c r="OGI71" s="8"/>
      <c r="OGJ71" s="8"/>
      <c r="OGK71" s="8"/>
      <c r="OGL71" s="8"/>
      <c r="OGM71" s="8"/>
      <c r="OGN71" s="8"/>
      <c r="OGO71" s="8"/>
      <c r="OGP71" s="8"/>
      <c r="OGQ71" s="8"/>
      <c r="OGR71" s="8"/>
      <c r="OGS71" s="8"/>
      <c r="OGT71" s="8"/>
      <c r="OGU71" s="8"/>
      <c r="OGV71" s="8"/>
      <c r="OGW71" s="8"/>
      <c r="OGX71" s="8"/>
      <c r="OGY71" s="8"/>
      <c r="OGZ71" s="8"/>
      <c r="OHA71" s="8"/>
      <c r="OHB71" s="8"/>
      <c r="OHC71" s="8"/>
      <c r="OHD71" s="8"/>
      <c r="OHE71" s="8"/>
      <c r="OHF71" s="8"/>
      <c r="OHG71" s="8"/>
      <c r="OHH71" s="8"/>
      <c r="OHI71" s="8"/>
      <c r="OHJ71" s="8"/>
      <c r="OHK71" s="8"/>
      <c r="OHL71" s="8"/>
      <c r="OHM71" s="8"/>
      <c r="OHN71" s="8"/>
      <c r="OHO71" s="8"/>
      <c r="OHP71" s="8"/>
      <c r="OHQ71" s="8"/>
      <c r="OHR71" s="8"/>
      <c r="OHS71" s="8"/>
      <c r="OHT71" s="8"/>
      <c r="OHU71" s="8"/>
      <c r="OHV71" s="8"/>
      <c r="OHW71" s="8"/>
      <c r="OHX71" s="8"/>
      <c r="OHY71" s="8"/>
      <c r="OHZ71" s="8"/>
      <c r="OIA71" s="8"/>
      <c r="OIB71" s="8"/>
      <c r="OIC71" s="8"/>
      <c r="OID71" s="8"/>
      <c r="OIE71" s="8"/>
      <c r="OIF71" s="8"/>
      <c r="OIG71" s="8"/>
      <c r="OIH71" s="8"/>
      <c r="OII71" s="8"/>
      <c r="OIJ71" s="8"/>
      <c r="OIK71" s="8"/>
      <c r="OIL71" s="8"/>
      <c r="OIM71" s="8"/>
      <c r="OIN71" s="8"/>
      <c r="OIO71" s="8"/>
      <c r="OIP71" s="8"/>
      <c r="OIQ71" s="8"/>
      <c r="OIR71" s="8"/>
      <c r="OIS71" s="8"/>
      <c r="OIT71" s="8"/>
      <c r="OIU71" s="8"/>
      <c r="OIV71" s="8"/>
      <c r="OIW71" s="8"/>
      <c r="OIX71" s="8"/>
      <c r="OIY71" s="8"/>
      <c r="OIZ71" s="8"/>
      <c r="OJA71" s="8"/>
      <c r="OJB71" s="8"/>
      <c r="OJC71" s="8"/>
      <c r="OJD71" s="8"/>
      <c r="OJE71" s="8"/>
      <c r="OJF71" s="8"/>
      <c r="OJG71" s="8"/>
      <c r="OJH71" s="8"/>
      <c r="OJI71" s="8"/>
      <c r="OJJ71" s="8"/>
      <c r="OJK71" s="8"/>
      <c r="OJL71" s="8"/>
      <c r="OJM71" s="8"/>
      <c r="OJN71" s="8"/>
      <c r="OJO71" s="8"/>
      <c r="OJP71" s="8"/>
      <c r="OJQ71" s="8"/>
      <c r="OJR71" s="8"/>
      <c r="OJS71" s="8"/>
      <c r="OJT71" s="8"/>
      <c r="OJU71" s="8"/>
      <c r="OJV71" s="8"/>
      <c r="OJW71" s="8"/>
      <c r="OJX71" s="8"/>
      <c r="OJY71" s="8"/>
      <c r="OJZ71" s="8"/>
      <c r="OKA71" s="8"/>
      <c r="OKB71" s="8"/>
      <c r="OKC71" s="8"/>
      <c r="OKD71" s="8"/>
      <c r="OKE71" s="8"/>
      <c r="OKF71" s="8"/>
      <c r="OKG71" s="8"/>
      <c r="OKH71" s="8"/>
      <c r="OKI71" s="8"/>
      <c r="OKJ71" s="8"/>
      <c r="OKK71" s="8"/>
      <c r="OKL71" s="8"/>
      <c r="OKM71" s="8"/>
      <c r="OKN71" s="8"/>
      <c r="OKO71" s="8"/>
      <c r="OKP71" s="8"/>
      <c r="OKQ71" s="8"/>
      <c r="OKR71" s="8"/>
      <c r="OKS71" s="8"/>
      <c r="OKT71" s="8"/>
      <c r="OKU71" s="8"/>
      <c r="OKV71" s="8"/>
      <c r="OKW71" s="8"/>
      <c r="OKX71" s="8"/>
      <c r="OKY71" s="8"/>
      <c r="OKZ71" s="8"/>
      <c r="OLA71" s="8"/>
      <c r="OLB71" s="8"/>
      <c r="OLC71" s="8"/>
      <c r="OLD71" s="8"/>
      <c r="OLE71" s="8"/>
      <c r="OLF71" s="8"/>
      <c r="OLG71" s="8"/>
      <c r="OLH71" s="8"/>
      <c r="OLI71" s="8"/>
      <c r="OLJ71" s="8"/>
      <c r="OLK71" s="8"/>
      <c r="OLL71" s="8"/>
      <c r="OLM71" s="8"/>
      <c r="OLN71" s="8"/>
      <c r="OLO71" s="8"/>
      <c r="OLP71" s="8"/>
      <c r="OLQ71" s="8"/>
      <c r="OLR71" s="8"/>
      <c r="OLS71" s="8"/>
      <c r="OLT71" s="8"/>
      <c r="OLU71" s="8"/>
      <c r="OLV71" s="8"/>
      <c r="OLW71" s="8"/>
      <c r="OLX71" s="8"/>
      <c r="OLY71" s="8"/>
      <c r="OLZ71" s="8"/>
      <c r="OMA71" s="8"/>
      <c r="OMB71" s="8"/>
      <c r="OMC71" s="8"/>
      <c r="OMD71" s="8"/>
      <c r="OME71" s="8"/>
      <c r="OMF71" s="8"/>
      <c r="OMG71" s="8"/>
      <c r="OMH71" s="8"/>
      <c r="OMI71" s="8"/>
      <c r="OMJ71" s="8"/>
      <c r="OMK71" s="8"/>
      <c r="OML71" s="8"/>
      <c r="OMM71" s="8"/>
      <c r="OMN71" s="8"/>
      <c r="OMO71" s="8"/>
      <c r="OMP71" s="8"/>
      <c r="OMQ71" s="8"/>
      <c r="OMR71" s="8"/>
      <c r="OMS71" s="8"/>
      <c r="OMT71" s="8"/>
      <c r="OMU71" s="8"/>
      <c r="OMV71" s="8"/>
      <c r="OMW71" s="8"/>
      <c r="OMX71" s="8"/>
      <c r="OMY71" s="8"/>
      <c r="OMZ71" s="8"/>
      <c r="ONA71" s="8"/>
      <c r="ONB71" s="8"/>
      <c r="ONC71" s="8"/>
      <c r="OND71" s="8"/>
      <c r="ONE71" s="8"/>
      <c r="ONF71" s="8"/>
      <c r="ONG71" s="8"/>
      <c r="ONH71" s="8"/>
      <c r="ONI71" s="8"/>
      <c r="ONJ71" s="8"/>
      <c r="ONK71" s="8"/>
      <c r="ONL71" s="8"/>
      <c r="ONM71" s="8"/>
      <c r="ONN71" s="8"/>
      <c r="ONO71" s="8"/>
      <c r="ONP71" s="8"/>
      <c r="ONQ71" s="8"/>
      <c r="ONR71" s="8"/>
      <c r="ONS71" s="8"/>
      <c r="ONT71" s="8"/>
      <c r="ONU71" s="8"/>
      <c r="ONV71" s="8"/>
      <c r="ONW71" s="8"/>
      <c r="ONX71" s="8"/>
      <c r="ONY71" s="8"/>
      <c r="ONZ71" s="8"/>
      <c r="OOA71" s="8"/>
      <c r="OOB71" s="8"/>
      <c r="OOC71" s="8"/>
      <c r="OOD71" s="8"/>
      <c r="OOE71" s="8"/>
      <c r="OOF71" s="8"/>
      <c r="OOG71" s="8"/>
      <c r="OOH71" s="8"/>
      <c r="OOI71" s="8"/>
      <c r="OOJ71" s="8"/>
      <c r="OOK71" s="8"/>
      <c r="OOL71" s="8"/>
      <c r="OOM71" s="8"/>
      <c r="OON71" s="8"/>
      <c r="OOO71" s="8"/>
      <c r="OOP71" s="8"/>
      <c r="OOQ71" s="8"/>
      <c r="OOR71" s="8"/>
      <c r="OOS71" s="8"/>
      <c r="OOT71" s="8"/>
      <c r="OOU71" s="8"/>
      <c r="OOV71" s="8"/>
      <c r="OOW71" s="8"/>
      <c r="OOX71" s="8"/>
      <c r="OOY71" s="8"/>
      <c r="OOZ71" s="8"/>
      <c r="OPA71" s="8"/>
      <c r="OPB71" s="8"/>
      <c r="OPC71" s="8"/>
      <c r="OPD71" s="8"/>
      <c r="OPE71" s="8"/>
      <c r="OPF71" s="8"/>
      <c r="OPG71" s="8"/>
      <c r="OPH71" s="8"/>
      <c r="OPI71" s="8"/>
      <c r="OPJ71" s="8"/>
      <c r="OPK71" s="8"/>
      <c r="OPL71" s="8"/>
      <c r="OPM71" s="8"/>
      <c r="OPN71" s="8"/>
      <c r="OPO71" s="8"/>
      <c r="OPP71" s="8"/>
      <c r="OPQ71" s="8"/>
      <c r="OPR71" s="8"/>
      <c r="OPS71" s="8"/>
      <c r="OPT71" s="8"/>
      <c r="OPU71" s="8"/>
      <c r="OPV71" s="8"/>
      <c r="OPW71" s="8"/>
      <c r="OPX71" s="8"/>
      <c r="OPY71" s="8"/>
      <c r="OPZ71" s="8"/>
      <c r="OQA71" s="8"/>
      <c r="OQB71" s="8"/>
      <c r="OQC71" s="8"/>
      <c r="OQD71" s="8"/>
      <c r="OQE71" s="8"/>
      <c r="OQF71" s="8"/>
      <c r="OQG71" s="8"/>
      <c r="OQH71" s="8"/>
      <c r="OQI71" s="8"/>
      <c r="OQJ71" s="8"/>
      <c r="OQK71" s="8"/>
      <c r="OQL71" s="8"/>
      <c r="OQM71" s="8"/>
      <c r="OQN71" s="8"/>
      <c r="OQO71" s="8"/>
      <c r="OQP71" s="8"/>
      <c r="OQQ71" s="8"/>
      <c r="OQR71" s="8"/>
      <c r="OQS71" s="8"/>
      <c r="OQT71" s="8"/>
      <c r="OQU71" s="8"/>
      <c r="OQV71" s="8"/>
      <c r="OQW71" s="8"/>
      <c r="OQX71" s="8"/>
      <c r="OQY71" s="8"/>
      <c r="OQZ71" s="8"/>
      <c r="ORA71" s="8"/>
      <c r="ORB71" s="8"/>
      <c r="ORC71" s="8"/>
      <c r="ORD71" s="8"/>
      <c r="ORE71" s="8"/>
      <c r="ORF71" s="8"/>
      <c r="ORG71" s="8"/>
      <c r="ORH71" s="8"/>
      <c r="ORI71" s="8"/>
      <c r="ORJ71" s="8"/>
      <c r="ORK71" s="8"/>
      <c r="ORL71" s="8"/>
      <c r="ORM71" s="8"/>
      <c r="ORN71" s="8"/>
      <c r="ORO71" s="8"/>
      <c r="ORP71" s="8"/>
      <c r="ORQ71" s="8"/>
      <c r="ORR71" s="8"/>
      <c r="ORS71" s="8"/>
      <c r="ORT71" s="8"/>
      <c r="ORU71" s="8"/>
      <c r="ORV71" s="8"/>
      <c r="ORW71" s="8"/>
      <c r="ORX71" s="8"/>
      <c r="ORY71" s="8"/>
      <c r="ORZ71" s="8"/>
      <c r="OSA71" s="8"/>
      <c r="OSB71" s="8"/>
      <c r="OSC71" s="8"/>
      <c r="OSD71" s="8"/>
      <c r="OSE71" s="8"/>
      <c r="OSF71" s="8"/>
      <c r="OSG71" s="8"/>
      <c r="OSH71" s="8"/>
      <c r="OSI71" s="8"/>
      <c r="OSJ71" s="8"/>
      <c r="OSK71" s="8"/>
      <c r="OSL71" s="8"/>
      <c r="OSM71" s="8"/>
      <c r="OSN71" s="8"/>
      <c r="OSO71" s="8"/>
      <c r="OSP71" s="8"/>
      <c r="OSQ71" s="8"/>
      <c r="OSR71" s="8"/>
      <c r="OSS71" s="8"/>
      <c r="OST71" s="8"/>
      <c r="OSU71" s="8"/>
      <c r="OSV71" s="8"/>
      <c r="OSW71" s="8"/>
      <c r="OSX71" s="8"/>
      <c r="OSY71" s="8"/>
      <c r="OSZ71" s="8"/>
      <c r="OTA71" s="8"/>
      <c r="OTB71" s="8"/>
      <c r="OTC71" s="8"/>
      <c r="OTD71" s="8"/>
      <c r="OTE71" s="8"/>
      <c r="OTF71" s="8"/>
      <c r="OTG71" s="8"/>
      <c r="OTH71" s="8"/>
      <c r="OTI71" s="8"/>
      <c r="OTJ71" s="8"/>
      <c r="OTK71" s="8"/>
      <c r="OTL71" s="8"/>
      <c r="OTM71" s="8"/>
      <c r="OTN71" s="8"/>
      <c r="OTO71" s="8"/>
      <c r="OTP71" s="8"/>
      <c r="OTQ71" s="8"/>
      <c r="OTR71" s="8"/>
      <c r="OTS71" s="8"/>
      <c r="OTT71" s="8"/>
      <c r="OTU71" s="8"/>
      <c r="OTV71" s="8"/>
      <c r="OTW71" s="8"/>
      <c r="OTX71" s="8"/>
      <c r="OTY71" s="8"/>
      <c r="OTZ71" s="8"/>
      <c r="OUA71" s="8"/>
      <c r="OUB71" s="8"/>
      <c r="OUC71" s="8"/>
      <c r="OUD71" s="8"/>
      <c r="OUE71" s="8"/>
      <c r="OUF71" s="8"/>
      <c r="OUG71" s="8"/>
      <c r="OUH71" s="8"/>
      <c r="OUI71" s="8"/>
      <c r="OUJ71" s="8"/>
      <c r="OUK71" s="8"/>
      <c r="OUL71" s="8"/>
      <c r="OUM71" s="8"/>
      <c r="OUN71" s="8"/>
      <c r="OUO71" s="8"/>
      <c r="OUP71" s="8"/>
      <c r="OUQ71" s="8"/>
      <c r="OUR71" s="8"/>
      <c r="OUS71" s="8"/>
      <c r="OUT71" s="8"/>
      <c r="OUU71" s="8"/>
      <c r="OUV71" s="8"/>
      <c r="OUW71" s="8"/>
      <c r="OUX71" s="8"/>
      <c r="OUY71" s="8"/>
      <c r="OUZ71" s="8"/>
      <c r="OVA71" s="8"/>
      <c r="OVB71" s="8"/>
      <c r="OVC71" s="8"/>
      <c r="OVD71" s="8"/>
      <c r="OVE71" s="8"/>
      <c r="OVF71" s="8"/>
      <c r="OVG71" s="8"/>
      <c r="OVH71" s="8"/>
      <c r="OVI71" s="8"/>
      <c r="OVJ71" s="8"/>
      <c r="OVK71" s="8"/>
      <c r="OVL71" s="8"/>
      <c r="OVM71" s="8"/>
      <c r="OVN71" s="8"/>
      <c r="OVO71" s="8"/>
      <c r="OVP71" s="8"/>
      <c r="OVQ71" s="8"/>
      <c r="OVR71" s="8"/>
      <c r="OVS71" s="8"/>
      <c r="OVT71" s="8"/>
      <c r="OVU71" s="8"/>
      <c r="OVV71" s="8"/>
      <c r="OVW71" s="8"/>
      <c r="OVX71" s="8"/>
      <c r="OVY71" s="8"/>
      <c r="OVZ71" s="8"/>
      <c r="OWA71" s="8"/>
      <c r="OWB71" s="8"/>
      <c r="OWC71" s="8"/>
      <c r="OWD71" s="8"/>
      <c r="OWE71" s="8"/>
      <c r="OWF71" s="8"/>
      <c r="OWG71" s="8"/>
      <c r="OWH71" s="8"/>
      <c r="OWI71" s="8"/>
      <c r="OWJ71" s="8"/>
      <c r="OWK71" s="8"/>
      <c r="OWL71" s="8"/>
      <c r="OWM71" s="8"/>
      <c r="OWN71" s="8"/>
      <c r="OWO71" s="8"/>
      <c r="OWP71" s="8"/>
      <c r="OWQ71" s="8"/>
      <c r="OWR71" s="8"/>
      <c r="OWS71" s="8"/>
      <c r="OWT71" s="8"/>
      <c r="OWU71" s="8"/>
      <c r="OWV71" s="8"/>
      <c r="OWW71" s="8"/>
      <c r="OWX71" s="8"/>
      <c r="OWY71" s="8"/>
      <c r="OWZ71" s="8"/>
      <c r="OXA71" s="8"/>
      <c r="OXB71" s="8"/>
      <c r="OXC71" s="8"/>
      <c r="OXD71" s="8"/>
      <c r="OXE71" s="8"/>
      <c r="OXF71" s="8"/>
      <c r="OXG71" s="8"/>
      <c r="OXH71" s="8"/>
      <c r="OXI71" s="8"/>
      <c r="OXJ71" s="8"/>
      <c r="OXK71" s="8"/>
      <c r="OXL71" s="8"/>
      <c r="OXM71" s="8"/>
      <c r="OXN71" s="8"/>
      <c r="OXO71" s="8"/>
      <c r="OXP71" s="8"/>
      <c r="OXQ71" s="8"/>
      <c r="OXR71" s="8"/>
      <c r="OXS71" s="8"/>
      <c r="OXT71" s="8"/>
      <c r="OXU71" s="8"/>
      <c r="OXV71" s="8"/>
      <c r="OXW71" s="8"/>
      <c r="OXX71" s="8"/>
      <c r="OXY71" s="8"/>
      <c r="OXZ71" s="8"/>
      <c r="OYA71" s="8"/>
      <c r="OYB71" s="8"/>
      <c r="OYC71" s="8"/>
      <c r="OYD71" s="8"/>
      <c r="OYE71" s="8"/>
      <c r="OYF71" s="8"/>
      <c r="OYG71" s="8"/>
      <c r="OYH71" s="8"/>
      <c r="OYI71" s="8"/>
      <c r="OYJ71" s="8"/>
      <c r="OYK71" s="8"/>
      <c r="OYL71" s="8"/>
      <c r="OYM71" s="8"/>
      <c r="OYN71" s="8"/>
      <c r="OYO71" s="8"/>
      <c r="OYP71" s="8"/>
      <c r="OYQ71" s="8"/>
      <c r="OYR71" s="8"/>
      <c r="OYS71" s="8"/>
      <c r="OYT71" s="8"/>
      <c r="OYU71" s="8"/>
      <c r="OYV71" s="8"/>
      <c r="OYW71" s="8"/>
      <c r="OYX71" s="8"/>
      <c r="OYY71" s="8"/>
      <c r="OYZ71" s="8"/>
      <c r="OZA71" s="8"/>
      <c r="OZB71" s="8"/>
      <c r="OZC71" s="8"/>
      <c r="OZD71" s="8"/>
      <c r="OZE71" s="8"/>
      <c r="OZF71" s="8"/>
      <c r="OZG71" s="8"/>
      <c r="OZH71" s="8"/>
      <c r="OZI71" s="8"/>
      <c r="OZJ71" s="8"/>
      <c r="OZK71" s="8"/>
      <c r="OZL71" s="8"/>
      <c r="OZM71" s="8"/>
      <c r="OZN71" s="8"/>
      <c r="OZO71" s="8"/>
      <c r="OZP71" s="8"/>
      <c r="OZQ71" s="8"/>
      <c r="OZR71" s="8"/>
      <c r="OZS71" s="8"/>
      <c r="OZT71" s="8"/>
      <c r="OZU71" s="8"/>
      <c r="OZV71" s="8"/>
      <c r="OZW71" s="8"/>
      <c r="OZX71" s="8"/>
      <c r="OZY71" s="8"/>
      <c r="OZZ71" s="8"/>
      <c r="PAA71" s="8"/>
      <c r="PAB71" s="8"/>
      <c r="PAC71" s="8"/>
      <c r="PAD71" s="8"/>
      <c r="PAE71" s="8"/>
      <c r="PAF71" s="8"/>
      <c r="PAG71" s="8"/>
      <c r="PAH71" s="8"/>
      <c r="PAI71" s="8"/>
      <c r="PAJ71" s="8"/>
      <c r="PAK71" s="8"/>
      <c r="PAL71" s="8"/>
      <c r="PAM71" s="8"/>
      <c r="PAN71" s="8"/>
      <c r="PAO71" s="8"/>
      <c r="PAP71" s="8"/>
      <c r="PAQ71" s="8"/>
      <c r="PAR71" s="8"/>
      <c r="PAS71" s="8"/>
      <c r="PAT71" s="8"/>
      <c r="PAU71" s="8"/>
      <c r="PAV71" s="8"/>
      <c r="PAW71" s="8"/>
      <c r="PAX71" s="8"/>
      <c r="PAY71" s="8"/>
      <c r="PAZ71" s="8"/>
      <c r="PBA71" s="8"/>
      <c r="PBB71" s="8"/>
      <c r="PBC71" s="8"/>
      <c r="PBD71" s="8"/>
      <c r="PBE71" s="8"/>
      <c r="PBF71" s="8"/>
      <c r="PBG71" s="8"/>
      <c r="PBH71" s="8"/>
      <c r="PBI71" s="8"/>
      <c r="PBJ71" s="8"/>
      <c r="PBK71" s="8"/>
      <c r="PBL71" s="8"/>
      <c r="PBM71" s="8"/>
      <c r="PBN71" s="8"/>
      <c r="PBO71" s="8"/>
      <c r="PBP71" s="8"/>
      <c r="PBQ71" s="8"/>
      <c r="PBR71" s="8"/>
      <c r="PBS71" s="8"/>
      <c r="PBT71" s="8"/>
      <c r="PBU71" s="8"/>
      <c r="PBV71" s="8"/>
      <c r="PBW71" s="8"/>
      <c r="PBX71" s="8"/>
      <c r="PBY71" s="8"/>
      <c r="PBZ71" s="8"/>
      <c r="PCA71" s="8"/>
      <c r="PCB71" s="8"/>
      <c r="PCC71" s="8"/>
      <c r="PCD71" s="8"/>
      <c r="PCE71" s="8"/>
      <c r="PCF71" s="8"/>
      <c r="PCG71" s="8"/>
      <c r="PCH71" s="8"/>
      <c r="PCI71" s="8"/>
      <c r="PCJ71" s="8"/>
      <c r="PCK71" s="8"/>
      <c r="PCL71" s="8"/>
      <c r="PCM71" s="8"/>
      <c r="PCN71" s="8"/>
      <c r="PCO71" s="8"/>
      <c r="PCP71" s="8"/>
      <c r="PCQ71" s="8"/>
      <c r="PCR71" s="8"/>
      <c r="PCS71" s="8"/>
      <c r="PCT71" s="8"/>
      <c r="PCU71" s="8"/>
      <c r="PCV71" s="8"/>
      <c r="PCW71" s="8"/>
      <c r="PCX71" s="8"/>
      <c r="PCY71" s="8"/>
      <c r="PCZ71" s="8"/>
      <c r="PDA71" s="8"/>
      <c r="PDB71" s="8"/>
      <c r="PDC71" s="8"/>
      <c r="PDD71" s="8"/>
      <c r="PDE71" s="8"/>
      <c r="PDF71" s="8"/>
      <c r="PDG71" s="8"/>
      <c r="PDH71" s="8"/>
      <c r="PDI71" s="8"/>
      <c r="PDJ71" s="8"/>
      <c r="PDK71" s="8"/>
      <c r="PDL71" s="8"/>
      <c r="PDM71" s="8"/>
      <c r="PDN71" s="8"/>
      <c r="PDO71" s="8"/>
      <c r="PDP71" s="8"/>
      <c r="PDQ71" s="8"/>
      <c r="PDR71" s="8"/>
      <c r="PDS71" s="8"/>
      <c r="PDT71" s="8"/>
      <c r="PDU71" s="8"/>
      <c r="PDV71" s="8"/>
      <c r="PDW71" s="8"/>
      <c r="PDX71" s="8"/>
      <c r="PDY71" s="8"/>
      <c r="PDZ71" s="8"/>
      <c r="PEA71" s="8"/>
      <c r="PEB71" s="8"/>
      <c r="PEC71" s="8"/>
      <c r="PED71" s="8"/>
      <c r="PEE71" s="8"/>
      <c r="PEF71" s="8"/>
      <c r="PEG71" s="8"/>
      <c r="PEH71" s="8"/>
      <c r="PEI71" s="8"/>
      <c r="PEJ71" s="8"/>
      <c r="PEK71" s="8"/>
      <c r="PEL71" s="8"/>
      <c r="PEM71" s="8"/>
      <c r="PEN71" s="8"/>
      <c r="PEO71" s="8"/>
      <c r="PEP71" s="8"/>
      <c r="PEQ71" s="8"/>
      <c r="PER71" s="8"/>
      <c r="PES71" s="8"/>
      <c r="PET71" s="8"/>
      <c r="PEU71" s="8"/>
      <c r="PEV71" s="8"/>
      <c r="PEW71" s="8"/>
      <c r="PEX71" s="8"/>
      <c r="PEY71" s="8"/>
      <c r="PEZ71" s="8"/>
      <c r="PFA71" s="8"/>
      <c r="PFB71" s="8"/>
      <c r="PFC71" s="8"/>
      <c r="PFD71" s="8"/>
      <c r="PFE71" s="8"/>
      <c r="PFF71" s="8"/>
      <c r="PFG71" s="8"/>
      <c r="PFH71" s="8"/>
      <c r="PFI71" s="8"/>
      <c r="PFJ71" s="8"/>
      <c r="PFK71" s="8"/>
      <c r="PFL71" s="8"/>
      <c r="PFM71" s="8"/>
      <c r="PFN71" s="8"/>
      <c r="PFO71" s="8"/>
      <c r="PFP71" s="8"/>
      <c r="PFQ71" s="8"/>
      <c r="PFR71" s="8"/>
      <c r="PFS71" s="8"/>
      <c r="PFT71" s="8"/>
      <c r="PFU71" s="8"/>
      <c r="PFV71" s="8"/>
      <c r="PFW71" s="8"/>
      <c r="PFX71" s="8"/>
      <c r="PFY71" s="8"/>
      <c r="PFZ71" s="8"/>
      <c r="PGA71" s="8"/>
      <c r="PGB71" s="8"/>
      <c r="PGC71" s="8"/>
      <c r="PGD71" s="8"/>
      <c r="PGE71" s="8"/>
      <c r="PGF71" s="8"/>
      <c r="PGG71" s="8"/>
      <c r="PGH71" s="8"/>
      <c r="PGI71" s="8"/>
      <c r="PGJ71" s="8"/>
      <c r="PGK71" s="8"/>
      <c r="PGL71" s="8"/>
      <c r="PGM71" s="8"/>
      <c r="PGN71" s="8"/>
      <c r="PGO71" s="8"/>
      <c r="PGP71" s="8"/>
      <c r="PGQ71" s="8"/>
      <c r="PGR71" s="8"/>
      <c r="PGS71" s="8"/>
      <c r="PGT71" s="8"/>
      <c r="PGU71" s="8"/>
      <c r="PGV71" s="8"/>
      <c r="PGW71" s="8"/>
      <c r="PGX71" s="8"/>
      <c r="PGY71" s="8"/>
      <c r="PGZ71" s="8"/>
      <c r="PHA71" s="8"/>
      <c r="PHB71" s="8"/>
      <c r="PHC71" s="8"/>
      <c r="PHD71" s="8"/>
      <c r="PHE71" s="8"/>
      <c r="PHF71" s="8"/>
      <c r="PHG71" s="8"/>
      <c r="PHH71" s="8"/>
      <c r="PHI71" s="8"/>
      <c r="PHJ71" s="8"/>
      <c r="PHK71" s="8"/>
      <c r="PHL71" s="8"/>
      <c r="PHM71" s="8"/>
      <c r="PHN71" s="8"/>
      <c r="PHO71" s="8"/>
      <c r="PHP71" s="8"/>
      <c r="PHQ71" s="8"/>
      <c r="PHR71" s="8"/>
      <c r="PHS71" s="8"/>
      <c r="PHT71" s="8"/>
      <c r="PHU71" s="8"/>
      <c r="PHV71" s="8"/>
      <c r="PHW71" s="8"/>
      <c r="PHX71" s="8"/>
      <c r="PHY71" s="8"/>
      <c r="PHZ71" s="8"/>
      <c r="PIA71" s="8"/>
      <c r="PIB71" s="8"/>
      <c r="PIC71" s="8"/>
      <c r="PID71" s="8"/>
      <c r="PIE71" s="8"/>
      <c r="PIF71" s="8"/>
      <c r="PIG71" s="8"/>
      <c r="PIH71" s="8"/>
      <c r="PII71" s="8"/>
      <c r="PIJ71" s="8"/>
      <c r="PIK71" s="8"/>
      <c r="PIL71" s="8"/>
      <c r="PIM71" s="8"/>
      <c r="PIN71" s="8"/>
      <c r="PIO71" s="8"/>
      <c r="PIP71" s="8"/>
      <c r="PIQ71" s="8"/>
      <c r="PIR71" s="8"/>
      <c r="PIS71" s="8"/>
      <c r="PIT71" s="8"/>
      <c r="PIU71" s="8"/>
      <c r="PIV71" s="8"/>
      <c r="PIW71" s="8"/>
      <c r="PIX71" s="8"/>
      <c r="PIY71" s="8"/>
      <c r="PIZ71" s="8"/>
      <c r="PJA71" s="8"/>
      <c r="PJB71" s="8"/>
      <c r="PJC71" s="8"/>
      <c r="PJD71" s="8"/>
      <c r="PJE71" s="8"/>
      <c r="PJF71" s="8"/>
      <c r="PJG71" s="8"/>
      <c r="PJH71" s="8"/>
      <c r="PJI71" s="8"/>
      <c r="PJJ71" s="8"/>
      <c r="PJK71" s="8"/>
      <c r="PJL71" s="8"/>
      <c r="PJM71" s="8"/>
      <c r="PJN71" s="8"/>
      <c r="PJO71" s="8"/>
      <c r="PJP71" s="8"/>
      <c r="PJQ71" s="8"/>
      <c r="PJR71" s="8"/>
      <c r="PJS71" s="8"/>
      <c r="PJT71" s="8"/>
      <c r="PJU71" s="8"/>
      <c r="PJV71" s="8"/>
      <c r="PJW71" s="8"/>
      <c r="PJX71" s="8"/>
      <c r="PJY71" s="8"/>
      <c r="PJZ71" s="8"/>
      <c r="PKA71" s="8"/>
      <c r="PKB71" s="8"/>
      <c r="PKC71" s="8"/>
      <c r="PKD71" s="8"/>
      <c r="PKE71" s="8"/>
      <c r="PKF71" s="8"/>
      <c r="PKG71" s="8"/>
      <c r="PKH71" s="8"/>
      <c r="PKI71" s="8"/>
      <c r="PKJ71" s="8"/>
      <c r="PKK71" s="8"/>
      <c r="PKL71" s="8"/>
      <c r="PKM71" s="8"/>
      <c r="PKN71" s="8"/>
      <c r="PKO71" s="8"/>
      <c r="PKP71" s="8"/>
      <c r="PKQ71" s="8"/>
      <c r="PKR71" s="8"/>
      <c r="PKS71" s="8"/>
      <c r="PKT71" s="8"/>
      <c r="PKU71" s="8"/>
      <c r="PKV71" s="8"/>
      <c r="PKW71" s="8"/>
      <c r="PKX71" s="8"/>
      <c r="PKY71" s="8"/>
      <c r="PKZ71" s="8"/>
      <c r="PLA71" s="8"/>
      <c r="PLB71" s="8"/>
      <c r="PLC71" s="8"/>
      <c r="PLD71" s="8"/>
      <c r="PLE71" s="8"/>
      <c r="PLF71" s="8"/>
      <c r="PLG71" s="8"/>
      <c r="PLH71" s="8"/>
      <c r="PLI71" s="8"/>
      <c r="PLJ71" s="8"/>
      <c r="PLK71" s="8"/>
      <c r="PLL71" s="8"/>
      <c r="PLM71" s="8"/>
      <c r="PLN71" s="8"/>
      <c r="PLO71" s="8"/>
      <c r="PLP71" s="8"/>
      <c r="PLQ71" s="8"/>
      <c r="PLR71" s="8"/>
      <c r="PLS71" s="8"/>
      <c r="PLT71" s="8"/>
      <c r="PLU71" s="8"/>
      <c r="PLV71" s="8"/>
      <c r="PLW71" s="8"/>
      <c r="PLX71" s="8"/>
      <c r="PLY71" s="8"/>
      <c r="PLZ71" s="8"/>
      <c r="PMA71" s="8"/>
      <c r="PMB71" s="8"/>
      <c r="PMC71" s="8"/>
      <c r="PMD71" s="8"/>
      <c r="PME71" s="8"/>
      <c r="PMF71" s="8"/>
      <c r="PMG71" s="8"/>
      <c r="PMH71" s="8"/>
      <c r="PMI71" s="8"/>
      <c r="PMJ71" s="8"/>
      <c r="PMK71" s="8"/>
      <c r="PML71" s="8"/>
      <c r="PMM71" s="8"/>
      <c r="PMN71" s="8"/>
      <c r="PMO71" s="8"/>
      <c r="PMP71" s="8"/>
      <c r="PMQ71" s="8"/>
      <c r="PMR71" s="8"/>
      <c r="PMS71" s="8"/>
      <c r="PMT71" s="8"/>
      <c r="PMU71" s="8"/>
      <c r="PMV71" s="8"/>
      <c r="PMW71" s="8"/>
      <c r="PMX71" s="8"/>
      <c r="PMY71" s="8"/>
      <c r="PMZ71" s="8"/>
      <c r="PNA71" s="8"/>
      <c r="PNB71" s="8"/>
      <c r="PNC71" s="8"/>
      <c r="PND71" s="8"/>
      <c r="PNE71" s="8"/>
      <c r="PNF71" s="8"/>
      <c r="PNG71" s="8"/>
      <c r="PNH71" s="8"/>
      <c r="PNI71" s="8"/>
      <c r="PNJ71" s="8"/>
      <c r="PNK71" s="8"/>
      <c r="PNL71" s="8"/>
      <c r="PNM71" s="8"/>
      <c r="PNN71" s="8"/>
      <c r="PNO71" s="8"/>
      <c r="PNP71" s="8"/>
      <c r="PNQ71" s="8"/>
      <c r="PNR71" s="8"/>
      <c r="PNS71" s="8"/>
      <c r="PNT71" s="8"/>
      <c r="PNU71" s="8"/>
      <c r="PNV71" s="8"/>
      <c r="PNW71" s="8"/>
      <c r="PNX71" s="8"/>
      <c r="PNY71" s="8"/>
      <c r="PNZ71" s="8"/>
      <c r="POA71" s="8"/>
      <c r="POB71" s="8"/>
      <c r="POC71" s="8"/>
      <c r="POD71" s="8"/>
      <c r="POE71" s="8"/>
      <c r="POF71" s="8"/>
      <c r="POG71" s="8"/>
      <c r="POH71" s="8"/>
      <c r="POI71" s="8"/>
      <c r="POJ71" s="8"/>
      <c r="POK71" s="8"/>
      <c r="POL71" s="8"/>
      <c r="POM71" s="8"/>
      <c r="PON71" s="8"/>
      <c r="POO71" s="8"/>
      <c r="POP71" s="8"/>
      <c r="POQ71" s="8"/>
      <c r="POR71" s="8"/>
      <c r="POS71" s="8"/>
      <c r="POT71" s="8"/>
      <c r="POU71" s="8"/>
      <c r="POV71" s="8"/>
      <c r="POW71" s="8"/>
      <c r="POX71" s="8"/>
      <c r="POY71" s="8"/>
      <c r="POZ71" s="8"/>
      <c r="PPA71" s="8"/>
      <c r="PPB71" s="8"/>
      <c r="PPC71" s="8"/>
      <c r="PPD71" s="8"/>
      <c r="PPE71" s="8"/>
      <c r="PPF71" s="8"/>
      <c r="PPG71" s="8"/>
      <c r="PPH71" s="8"/>
      <c r="PPI71" s="8"/>
      <c r="PPJ71" s="8"/>
      <c r="PPK71" s="8"/>
      <c r="PPL71" s="8"/>
      <c r="PPM71" s="8"/>
      <c r="PPN71" s="8"/>
      <c r="PPO71" s="8"/>
      <c r="PPP71" s="8"/>
      <c r="PPQ71" s="8"/>
      <c r="PPR71" s="8"/>
      <c r="PPS71" s="8"/>
      <c r="PPT71" s="8"/>
      <c r="PPU71" s="8"/>
      <c r="PPV71" s="8"/>
      <c r="PPW71" s="8"/>
      <c r="PPX71" s="8"/>
      <c r="PPY71" s="8"/>
      <c r="PPZ71" s="8"/>
      <c r="PQA71" s="8"/>
      <c r="PQB71" s="8"/>
      <c r="PQC71" s="8"/>
      <c r="PQD71" s="8"/>
      <c r="PQE71" s="8"/>
      <c r="PQF71" s="8"/>
      <c r="PQG71" s="8"/>
      <c r="PQH71" s="8"/>
      <c r="PQI71" s="8"/>
      <c r="PQJ71" s="8"/>
      <c r="PQK71" s="8"/>
      <c r="PQL71" s="8"/>
      <c r="PQM71" s="8"/>
      <c r="PQN71" s="8"/>
      <c r="PQO71" s="8"/>
      <c r="PQP71" s="8"/>
      <c r="PQQ71" s="8"/>
      <c r="PQR71" s="8"/>
      <c r="PQS71" s="8"/>
      <c r="PQT71" s="8"/>
      <c r="PQU71" s="8"/>
      <c r="PQV71" s="8"/>
      <c r="PQW71" s="8"/>
      <c r="PQX71" s="8"/>
      <c r="PQY71" s="8"/>
      <c r="PQZ71" s="8"/>
      <c r="PRA71" s="8"/>
      <c r="PRB71" s="8"/>
      <c r="PRC71" s="8"/>
      <c r="PRD71" s="8"/>
      <c r="PRE71" s="8"/>
      <c r="PRF71" s="8"/>
      <c r="PRG71" s="8"/>
      <c r="PRH71" s="8"/>
      <c r="PRI71" s="8"/>
      <c r="PRJ71" s="8"/>
      <c r="PRK71" s="8"/>
      <c r="PRL71" s="8"/>
      <c r="PRM71" s="8"/>
      <c r="PRN71" s="8"/>
      <c r="PRO71" s="8"/>
      <c r="PRP71" s="8"/>
      <c r="PRQ71" s="8"/>
      <c r="PRR71" s="8"/>
      <c r="PRS71" s="8"/>
      <c r="PRT71" s="8"/>
      <c r="PRU71" s="8"/>
      <c r="PRV71" s="8"/>
      <c r="PRW71" s="8"/>
      <c r="PRX71" s="8"/>
      <c r="PRY71" s="8"/>
      <c r="PRZ71" s="8"/>
      <c r="PSA71" s="8"/>
      <c r="PSB71" s="8"/>
      <c r="PSC71" s="8"/>
      <c r="PSD71" s="8"/>
      <c r="PSE71" s="8"/>
      <c r="PSF71" s="8"/>
      <c r="PSG71" s="8"/>
      <c r="PSH71" s="8"/>
      <c r="PSI71" s="8"/>
      <c r="PSJ71" s="8"/>
      <c r="PSK71" s="8"/>
      <c r="PSL71" s="8"/>
      <c r="PSM71" s="8"/>
      <c r="PSN71" s="8"/>
      <c r="PSO71" s="8"/>
      <c r="PSP71" s="8"/>
      <c r="PSQ71" s="8"/>
      <c r="PSR71" s="8"/>
      <c r="PSS71" s="8"/>
      <c r="PST71" s="8"/>
      <c r="PSU71" s="8"/>
      <c r="PSV71" s="8"/>
      <c r="PSW71" s="8"/>
      <c r="PSX71" s="8"/>
      <c r="PSY71" s="8"/>
      <c r="PSZ71" s="8"/>
      <c r="PTA71" s="8"/>
      <c r="PTB71" s="8"/>
      <c r="PTC71" s="8"/>
      <c r="PTD71" s="8"/>
      <c r="PTE71" s="8"/>
      <c r="PTF71" s="8"/>
      <c r="PTG71" s="8"/>
      <c r="PTH71" s="8"/>
      <c r="PTI71" s="8"/>
      <c r="PTJ71" s="8"/>
      <c r="PTK71" s="8"/>
      <c r="PTL71" s="8"/>
      <c r="PTM71" s="8"/>
      <c r="PTN71" s="8"/>
      <c r="PTO71" s="8"/>
      <c r="PTP71" s="8"/>
      <c r="PTQ71" s="8"/>
      <c r="PTR71" s="8"/>
      <c r="PTS71" s="8"/>
      <c r="PTT71" s="8"/>
      <c r="PTU71" s="8"/>
      <c r="PTV71" s="8"/>
      <c r="PTW71" s="8"/>
      <c r="PTX71" s="8"/>
      <c r="PTY71" s="8"/>
      <c r="PTZ71" s="8"/>
      <c r="PUA71" s="8"/>
      <c r="PUB71" s="8"/>
      <c r="PUC71" s="8"/>
      <c r="PUD71" s="8"/>
      <c r="PUE71" s="8"/>
      <c r="PUF71" s="8"/>
      <c r="PUG71" s="8"/>
      <c r="PUH71" s="8"/>
      <c r="PUI71" s="8"/>
      <c r="PUJ71" s="8"/>
      <c r="PUK71" s="8"/>
      <c r="PUL71" s="8"/>
      <c r="PUM71" s="8"/>
      <c r="PUN71" s="8"/>
      <c r="PUO71" s="8"/>
      <c r="PUP71" s="8"/>
      <c r="PUQ71" s="8"/>
      <c r="PUR71" s="8"/>
      <c r="PUS71" s="8"/>
      <c r="PUT71" s="8"/>
      <c r="PUU71" s="8"/>
      <c r="PUV71" s="8"/>
      <c r="PUW71" s="8"/>
      <c r="PUX71" s="8"/>
      <c r="PUY71" s="8"/>
      <c r="PUZ71" s="8"/>
      <c r="PVA71" s="8"/>
      <c r="PVB71" s="8"/>
      <c r="PVC71" s="8"/>
      <c r="PVD71" s="8"/>
      <c r="PVE71" s="8"/>
      <c r="PVF71" s="8"/>
      <c r="PVG71" s="8"/>
      <c r="PVH71" s="8"/>
      <c r="PVI71" s="8"/>
      <c r="PVJ71" s="8"/>
      <c r="PVK71" s="8"/>
      <c r="PVL71" s="8"/>
      <c r="PVM71" s="8"/>
      <c r="PVN71" s="8"/>
      <c r="PVO71" s="8"/>
      <c r="PVP71" s="8"/>
      <c r="PVQ71" s="8"/>
      <c r="PVR71" s="8"/>
      <c r="PVS71" s="8"/>
      <c r="PVT71" s="8"/>
      <c r="PVU71" s="8"/>
      <c r="PVV71" s="8"/>
      <c r="PVW71" s="8"/>
      <c r="PVX71" s="8"/>
      <c r="PVY71" s="8"/>
      <c r="PVZ71" s="8"/>
      <c r="PWA71" s="8"/>
      <c r="PWB71" s="8"/>
      <c r="PWC71" s="8"/>
      <c r="PWD71" s="8"/>
      <c r="PWE71" s="8"/>
      <c r="PWF71" s="8"/>
      <c r="PWG71" s="8"/>
      <c r="PWH71" s="8"/>
      <c r="PWI71" s="8"/>
      <c r="PWJ71" s="8"/>
      <c r="PWK71" s="8"/>
      <c r="PWL71" s="8"/>
      <c r="PWM71" s="8"/>
      <c r="PWN71" s="8"/>
      <c r="PWO71" s="8"/>
      <c r="PWP71" s="8"/>
      <c r="PWQ71" s="8"/>
      <c r="PWR71" s="8"/>
      <c r="PWS71" s="8"/>
      <c r="PWT71" s="8"/>
      <c r="PWU71" s="8"/>
      <c r="PWV71" s="8"/>
      <c r="PWW71" s="8"/>
      <c r="PWX71" s="8"/>
      <c r="PWY71" s="8"/>
      <c r="PWZ71" s="8"/>
      <c r="PXA71" s="8"/>
      <c r="PXB71" s="8"/>
      <c r="PXC71" s="8"/>
      <c r="PXD71" s="8"/>
      <c r="PXE71" s="8"/>
      <c r="PXF71" s="8"/>
      <c r="PXG71" s="8"/>
      <c r="PXH71" s="8"/>
      <c r="PXI71" s="8"/>
      <c r="PXJ71" s="8"/>
      <c r="PXK71" s="8"/>
      <c r="PXL71" s="8"/>
      <c r="PXM71" s="8"/>
      <c r="PXN71" s="8"/>
      <c r="PXO71" s="8"/>
      <c r="PXP71" s="8"/>
      <c r="PXQ71" s="8"/>
      <c r="PXR71" s="8"/>
      <c r="PXS71" s="8"/>
      <c r="PXT71" s="8"/>
      <c r="PXU71" s="8"/>
      <c r="PXV71" s="8"/>
      <c r="PXW71" s="8"/>
      <c r="PXX71" s="8"/>
      <c r="PXY71" s="8"/>
      <c r="PXZ71" s="8"/>
      <c r="PYA71" s="8"/>
      <c r="PYB71" s="8"/>
      <c r="PYC71" s="8"/>
      <c r="PYD71" s="8"/>
      <c r="PYE71" s="8"/>
      <c r="PYF71" s="8"/>
      <c r="PYG71" s="8"/>
      <c r="PYH71" s="8"/>
      <c r="PYI71" s="8"/>
      <c r="PYJ71" s="8"/>
      <c r="PYK71" s="8"/>
      <c r="PYL71" s="8"/>
      <c r="PYM71" s="8"/>
      <c r="PYN71" s="8"/>
      <c r="PYO71" s="8"/>
      <c r="PYP71" s="8"/>
      <c r="PYQ71" s="8"/>
      <c r="PYR71" s="8"/>
      <c r="PYS71" s="8"/>
      <c r="PYT71" s="8"/>
      <c r="PYU71" s="8"/>
      <c r="PYV71" s="8"/>
      <c r="PYW71" s="8"/>
      <c r="PYX71" s="8"/>
      <c r="PYY71" s="8"/>
      <c r="PYZ71" s="8"/>
      <c r="PZA71" s="8"/>
      <c r="PZB71" s="8"/>
      <c r="PZC71" s="8"/>
      <c r="PZD71" s="8"/>
      <c r="PZE71" s="8"/>
      <c r="PZF71" s="8"/>
      <c r="PZG71" s="8"/>
      <c r="PZH71" s="8"/>
      <c r="PZI71" s="8"/>
      <c r="PZJ71" s="8"/>
      <c r="PZK71" s="8"/>
      <c r="PZL71" s="8"/>
      <c r="PZM71" s="8"/>
      <c r="PZN71" s="8"/>
      <c r="PZO71" s="8"/>
      <c r="PZP71" s="8"/>
      <c r="PZQ71" s="8"/>
      <c r="PZR71" s="8"/>
      <c r="PZS71" s="8"/>
      <c r="PZT71" s="8"/>
      <c r="PZU71" s="8"/>
      <c r="PZV71" s="8"/>
      <c r="PZW71" s="8"/>
      <c r="PZX71" s="8"/>
      <c r="PZY71" s="8"/>
      <c r="PZZ71" s="8"/>
      <c r="QAA71" s="8"/>
      <c r="QAB71" s="8"/>
      <c r="QAC71" s="8"/>
      <c r="QAD71" s="8"/>
      <c r="QAE71" s="8"/>
      <c r="QAF71" s="8"/>
      <c r="QAG71" s="8"/>
      <c r="QAH71" s="8"/>
      <c r="QAI71" s="8"/>
      <c r="QAJ71" s="8"/>
      <c r="QAK71" s="8"/>
      <c r="QAL71" s="8"/>
      <c r="QAM71" s="8"/>
      <c r="QAN71" s="8"/>
      <c r="QAO71" s="8"/>
      <c r="QAP71" s="8"/>
      <c r="QAQ71" s="8"/>
      <c r="QAR71" s="8"/>
      <c r="QAS71" s="8"/>
      <c r="QAT71" s="8"/>
      <c r="QAU71" s="8"/>
      <c r="QAV71" s="8"/>
      <c r="QAW71" s="8"/>
      <c r="QAX71" s="8"/>
      <c r="QAY71" s="8"/>
      <c r="QAZ71" s="8"/>
      <c r="QBA71" s="8"/>
      <c r="QBB71" s="8"/>
      <c r="QBC71" s="8"/>
      <c r="QBD71" s="8"/>
      <c r="QBE71" s="8"/>
      <c r="QBF71" s="8"/>
      <c r="QBG71" s="8"/>
      <c r="QBH71" s="8"/>
      <c r="QBI71" s="8"/>
      <c r="QBJ71" s="8"/>
      <c r="QBK71" s="8"/>
      <c r="QBL71" s="8"/>
      <c r="QBM71" s="8"/>
      <c r="QBN71" s="8"/>
      <c r="QBO71" s="8"/>
      <c r="QBP71" s="8"/>
      <c r="QBQ71" s="8"/>
      <c r="QBR71" s="8"/>
      <c r="QBS71" s="8"/>
      <c r="QBT71" s="8"/>
      <c r="QBU71" s="8"/>
      <c r="QBV71" s="8"/>
      <c r="QBW71" s="8"/>
      <c r="QBX71" s="8"/>
      <c r="QBY71" s="8"/>
      <c r="QBZ71" s="8"/>
      <c r="QCA71" s="8"/>
      <c r="QCB71" s="8"/>
      <c r="QCC71" s="8"/>
      <c r="QCD71" s="8"/>
      <c r="QCE71" s="8"/>
      <c r="QCF71" s="8"/>
      <c r="QCG71" s="8"/>
      <c r="QCH71" s="8"/>
      <c r="QCI71" s="8"/>
      <c r="QCJ71" s="8"/>
      <c r="QCK71" s="8"/>
      <c r="QCL71" s="8"/>
      <c r="QCM71" s="8"/>
      <c r="QCN71" s="8"/>
      <c r="QCO71" s="8"/>
      <c r="QCP71" s="8"/>
      <c r="QCQ71" s="8"/>
      <c r="QCR71" s="8"/>
      <c r="QCS71" s="8"/>
      <c r="QCT71" s="8"/>
      <c r="QCU71" s="8"/>
      <c r="QCV71" s="8"/>
      <c r="QCW71" s="8"/>
      <c r="QCX71" s="8"/>
      <c r="QCY71" s="8"/>
      <c r="QCZ71" s="8"/>
      <c r="QDA71" s="8"/>
      <c r="QDB71" s="8"/>
      <c r="QDC71" s="8"/>
      <c r="QDD71" s="8"/>
      <c r="QDE71" s="8"/>
      <c r="QDF71" s="8"/>
      <c r="QDG71" s="8"/>
      <c r="QDH71" s="8"/>
      <c r="QDI71" s="8"/>
      <c r="QDJ71" s="8"/>
      <c r="QDK71" s="8"/>
      <c r="QDL71" s="8"/>
      <c r="QDM71" s="8"/>
      <c r="QDN71" s="8"/>
      <c r="QDO71" s="8"/>
      <c r="QDP71" s="8"/>
      <c r="QDQ71" s="8"/>
      <c r="QDR71" s="8"/>
      <c r="QDS71" s="8"/>
      <c r="QDT71" s="8"/>
      <c r="QDU71" s="8"/>
      <c r="QDV71" s="8"/>
      <c r="QDW71" s="8"/>
      <c r="QDX71" s="8"/>
      <c r="QDY71" s="8"/>
      <c r="QDZ71" s="8"/>
      <c r="QEA71" s="8"/>
      <c r="QEB71" s="8"/>
      <c r="QEC71" s="8"/>
      <c r="QED71" s="8"/>
      <c r="QEE71" s="8"/>
      <c r="QEF71" s="8"/>
      <c r="QEG71" s="8"/>
      <c r="QEH71" s="8"/>
      <c r="QEI71" s="8"/>
      <c r="QEJ71" s="8"/>
      <c r="QEK71" s="8"/>
      <c r="QEL71" s="8"/>
      <c r="QEM71" s="8"/>
      <c r="QEN71" s="8"/>
      <c r="QEO71" s="8"/>
      <c r="QEP71" s="8"/>
      <c r="QEQ71" s="8"/>
      <c r="QER71" s="8"/>
      <c r="QES71" s="8"/>
      <c r="QET71" s="8"/>
      <c r="QEU71" s="8"/>
      <c r="QEV71" s="8"/>
      <c r="QEW71" s="8"/>
      <c r="QEX71" s="8"/>
      <c r="QEY71" s="8"/>
      <c r="QEZ71" s="8"/>
      <c r="QFA71" s="8"/>
      <c r="QFB71" s="8"/>
      <c r="QFC71" s="8"/>
      <c r="QFD71" s="8"/>
      <c r="QFE71" s="8"/>
      <c r="QFF71" s="8"/>
      <c r="QFG71" s="8"/>
      <c r="QFH71" s="8"/>
      <c r="QFI71" s="8"/>
      <c r="QFJ71" s="8"/>
      <c r="QFK71" s="8"/>
      <c r="QFL71" s="8"/>
      <c r="QFM71" s="8"/>
      <c r="QFN71" s="8"/>
      <c r="QFO71" s="8"/>
      <c r="QFP71" s="8"/>
      <c r="QFQ71" s="8"/>
      <c r="QFR71" s="8"/>
      <c r="QFS71" s="8"/>
      <c r="QFT71" s="8"/>
      <c r="QFU71" s="8"/>
      <c r="QFV71" s="8"/>
      <c r="QFW71" s="8"/>
      <c r="QFX71" s="8"/>
      <c r="QFY71" s="8"/>
      <c r="QFZ71" s="8"/>
      <c r="QGA71" s="8"/>
      <c r="QGB71" s="8"/>
      <c r="QGC71" s="8"/>
      <c r="QGD71" s="8"/>
      <c r="QGE71" s="8"/>
      <c r="QGF71" s="8"/>
      <c r="QGG71" s="8"/>
      <c r="QGH71" s="8"/>
      <c r="QGI71" s="8"/>
      <c r="QGJ71" s="8"/>
      <c r="QGK71" s="8"/>
      <c r="QGL71" s="8"/>
      <c r="QGM71" s="8"/>
      <c r="QGN71" s="8"/>
      <c r="QGO71" s="8"/>
      <c r="QGP71" s="8"/>
      <c r="QGQ71" s="8"/>
      <c r="QGR71" s="8"/>
      <c r="QGS71" s="8"/>
      <c r="QGT71" s="8"/>
      <c r="QGU71" s="8"/>
      <c r="QGV71" s="8"/>
      <c r="QGW71" s="8"/>
      <c r="QGX71" s="8"/>
      <c r="QGY71" s="8"/>
      <c r="QGZ71" s="8"/>
      <c r="QHA71" s="8"/>
      <c r="QHB71" s="8"/>
      <c r="QHC71" s="8"/>
      <c r="QHD71" s="8"/>
      <c r="QHE71" s="8"/>
      <c r="QHF71" s="8"/>
      <c r="QHG71" s="8"/>
      <c r="QHH71" s="8"/>
      <c r="QHI71" s="8"/>
      <c r="QHJ71" s="8"/>
      <c r="QHK71" s="8"/>
      <c r="QHL71" s="8"/>
      <c r="QHM71" s="8"/>
      <c r="QHN71" s="8"/>
      <c r="QHO71" s="8"/>
      <c r="QHP71" s="8"/>
      <c r="QHQ71" s="8"/>
      <c r="QHR71" s="8"/>
      <c r="QHS71" s="8"/>
      <c r="QHT71" s="8"/>
      <c r="QHU71" s="8"/>
      <c r="QHV71" s="8"/>
      <c r="QHW71" s="8"/>
      <c r="QHX71" s="8"/>
      <c r="QHY71" s="8"/>
      <c r="QHZ71" s="8"/>
      <c r="QIA71" s="8"/>
      <c r="QIB71" s="8"/>
      <c r="QIC71" s="8"/>
      <c r="QID71" s="8"/>
      <c r="QIE71" s="8"/>
      <c r="QIF71" s="8"/>
      <c r="QIG71" s="8"/>
      <c r="QIH71" s="8"/>
      <c r="QII71" s="8"/>
      <c r="QIJ71" s="8"/>
      <c r="QIK71" s="8"/>
      <c r="QIL71" s="8"/>
      <c r="QIM71" s="8"/>
      <c r="QIN71" s="8"/>
      <c r="QIO71" s="8"/>
      <c r="QIP71" s="8"/>
      <c r="QIQ71" s="8"/>
      <c r="QIR71" s="8"/>
      <c r="QIS71" s="8"/>
      <c r="QIT71" s="8"/>
      <c r="QIU71" s="8"/>
      <c r="QIV71" s="8"/>
      <c r="QIW71" s="8"/>
      <c r="QIX71" s="8"/>
      <c r="QIY71" s="8"/>
      <c r="QIZ71" s="8"/>
      <c r="QJA71" s="8"/>
      <c r="QJB71" s="8"/>
      <c r="QJC71" s="8"/>
      <c r="QJD71" s="8"/>
      <c r="QJE71" s="8"/>
      <c r="QJF71" s="8"/>
      <c r="QJG71" s="8"/>
      <c r="QJH71" s="8"/>
      <c r="QJI71" s="8"/>
      <c r="QJJ71" s="8"/>
      <c r="QJK71" s="8"/>
      <c r="QJL71" s="8"/>
      <c r="QJM71" s="8"/>
      <c r="QJN71" s="8"/>
      <c r="QJO71" s="8"/>
      <c r="QJP71" s="8"/>
      <c r="QJQ71" s="8"/>
      <c r="QJR71" s="8"/>
      <c r="QJS71" s="8"/>
      <c r="QJT71" s="8"/>
      <c r="QJU71" s="8"/>
      <c r="QJV71" s="8"/>
      <c r="QJW71" s="8"/>
      <c r="QJX71" s="8"/>
      <c r="QJY71" s="8"/>
      <c r="QJZ71" s="8"/>
      <c r="QKA71" s="8"/>
      <c r="QKB71" s="8"/>
      <c r="QKC71" s="8"/>
      <c r="QKD71" s="8"/>
      <c r="QKE71" s="8"/>
      <c r="QKF71" s="8"/>
      <c r="QKG71" s="8"/>
      <c r="QKH71" s="8"/>
      <c r="QKI71" s="8"/>
      <c r="QKJ71" s="8"/>
      <c r="QKK71" s="8"/>
      <c r="QKL71" s="8"/>
      <c r="QKM71" s="8"/>
      <c r="QKN71" s="8"/>
      <c r="QKO71" s="8"/>
      <c r="QKP71" s="8"/>
      <c r="QKQ71" s="8"/>
      <c r="QKR71" s="8"/>
      <c r="QKS71" s="8"/>
      <c r="QKT71" s="8"/>
      <c r="QKU71" s="8"/>
      <c r="QKV71" s="8"/>
      <c r="QKW71" s="8"/>
      <c r="QKX71" s="8"/>
      <c r="QKY71" s="8"/>
      <c r="QKZ71" s="8"/>
      <c r="QLA71" s="8"/>
      <c r="QLB71" s="8"/>
      <c r="QLC71" s="8"/>
      <c r="QLD71" s="8"/>
      <c r="QLE71" s="8"/>
      <c r="QLF71" s="8"/>
      <c r="QLG71" s="8"/>
      <c r="QLH71" s="8"/>
      <c r="QLI71" s="8"/>
      <c r="QLJ71" s="8"/>
      <c r="QLK71" s="8"/>
      <c r="QLL71" s="8"/>
      <c r="QLM71" s="8"/>
      <c r="QLN71" s="8"/>
      <c r="QLO71" s="8"/>
      <c r="QLP71" s="8"/>
      <c r="QLQ71" s="8"/>
      <c r="QLR71" s="8"/>
      <c r="QLS71" s="8"/>
      <c r="QLT71" s="8"/>
      <c r="QLU71" s="8"/>
      <c r="QLV71" s="8"/>
      <c r="QLW71" s="8"/>
      <c r="QLX71" s="8"/>
      <c r="QLY71" s="8"/>
      <c r="QLZ71" s="8"/>
      <c r="QMA71" s="8"/>
      <c r="QMB71" s="8"/>
      <c r="QMC71" s="8"/>
      <c r="QMD71" s="8"/>
      <c r="QME71" s="8"/>
      <c r="QMF71" s="8"/>
      <c r="QMG71" s="8"/>
      <c r="QMH71" s="8"/>
      <c r="QMI71" s="8"/>
      <c r="QMJ71" s="8"/>
      <c r="QMK71" s="8"/>
      <c r="QML71" s="8"/>
      <c r="QMM71" s="8"/>
      <c r="QMN71" s="8"/>
      <c r="QMO71" s="8"/>
      <c r="QMP71" s="8"/>
      <c r="QMQ71" s="8"/>
      <c r="QMR71" s="8"/>
      <c r="QMS71" s="8"/>
      <c r="QMT71" s="8"/>
      <c r="QMU71" s="8"/>
      <c r="QMV71" s="8"/>
      <c r="QMW71" s="8"/>
      <c r="QMX71" s="8"/>
      <c r="QMY71" s="8"/>
      <c r="QMZ71" s="8"/>
      <c r="QNA71" s="8"/>
      <c r="QNB71" s="8"/>
      <c r="QNC71" s="8"/>
      <c r="QND71" s="8"/>
      <c r="QNE71" s="8"/>
      <c r="QNF71" s="8"/>
      <c r="QNG71" s="8"/>
      <c r="QNH71" s="8"/>
      <c r="QNI71" s="8"/>
      <c r="QNJ71" s="8"/>
      <c r="QNK71" s="8"/>
      <c r="QNL71" s="8"/>
      <c r="QNM71" s="8"/>
      <c r="QNN71" s="8"/>
      <c r="QNO71" s="8"/>
      <c r="QNP71" s="8"/>
      <c r="QNQ71" s="8"/>
      <c r="QNR71" s="8"/>
      <c r="QNS71" s="8"/>
      <c r="QNT71" s="8"/>
      <c r="QNU71" s="8"/>
      <c r="QNV71" s="8"/>
      <c r="QNW71" s="8"/>
      <c r="QNX71" s="8"/>
      <c r="QNY71" s="8"/>
      <c r="QNZ71" s="8"/>
      <c r="QOA71" s="8"/>
      <c r="QOB71" s="8"/>
      <c r="QOC71" s="8"/>
      <c r="QOD71" s="8"/>
      <c r="QOE71" s="8"/>
      <c r="QOF71" s="8"/>
      <c r="QOG71" s="8"/>
      <c r="QOH71" s="8"/>
      <c r="QOI71" s="8"/>
      <c r="QOJ71" s="8"/>
      <c r="QOK71" s="8"/>
      <c r="QOL71" s="8"/>
      <c r="QOM71" s="8"/>
      <c r="QON71" s="8"/>
      <c r="QOO71" s="8"/>
      <c r="QOP71" s="8"/>
      <c r="QOQ71" s="8"/>
      <c r="QOR71" s="8"/>
      <c r="QOS71" s="8"/>
      <c r="QOT71" s="8"/>
      <c r="QOU71" s="8"/>
      <c r="QOV71" s="8"/>
      <c r="QOW71" s="8"/>
      <c r="QOX71" s="8"/>
      <c r="QOY71" s="8"/>
      <c r="QOZ71" s="8"/>
      <c r="QPA71" s="8"/>
      <c r="QPB71" s="8"/>
      <c r="QPC71" s="8"/>
      <c r="QPD71" s="8"/>
      <c r="QPE71" s="8"/>
      <c r="QPF71" s="8"/>
      <c r="QPG71" s="8"/>
      <c r="QPH71" s="8"/>
      <c r="QPI71" s="8"/>
      <c r="QPJ71" s="8"/>
      <c r="QPK71" s="8"/>
      <c r="QPL71" s="8"/>
      <c r="QPM71" s="8"/>
      <c r="QPN71" s="8"/>
      <c r="QPO71" s="8"/>
      <c r="QPP71" s="8"/>
      <c r="QPQ71" s="8"/>
      <c r="QPR71" s="8"/>
      <c r="QPS71" s="8"/>
      <c r="QPT71" s="8"/>
      <c r="QPU71" s="8"/>
      <c r="QPV71" s="8"/>
      <c r="QPW71" s="8"/>
      <c r="QPX71" s="8"/>
      <c r="QPY71" s="8"/>
      <c r="QPZ71" s="8"/>
      <c r="QQA71" s="8"/>
      <c r="QQB71" s="8"/>
      <c r="QQC71" s="8"/>
      <c r="QQD71" s="8"/>
      <c r="QQE71" s="8"/>
      <c r="QQF71" s="8"/>
      <c r="QQG71" s="8"/>
      <c r="QQH71" s="8"/>
      <c r="QQI71" s="8"/>
      <c r="QQJ71" s="8"/>
      <c r="QQK71" s="8"/>
      <c r="QQL71" s="8"/>
      <c r="QQM71" s="8"/>
      <c r="QQN71" s="8"/>
      <c r="QQO71" s="8"/>
      <c r="QQP71" s="8"/>
      <c r="QQQ71" s="8"/>
      <c r="QQR71" s="8"/>
      <c r="QQS71" s="8"/>
      <c r="QQT71" s="8"/>
      <c r="QQU71" s="8"/>
      <c r="QQV71" s="8"/>
      <c r="QQW71" s="8"/>
      <c r="QQX71" s="8"/>
      <c r="QQY71" s="8"/>
      <c r="QQZ71" s="8"/>
      <c r="QRA71" s="8"/>
      <c r="QRB71" s="8"/>
      <c r="QRC71" s="8"/>
      <c r="QRD71" s="8"/>
      <c r="QRE71" s="8"/>
      <c r="QRF71" s="8"/>
      <c r="QRG71" s="8"/>
      <c r="QRH71" s="8"/>
      <c r="QRI71" s="8"/>
      <c r="QRJ71" s="8"/>
      <c r="QRK71" s="8"/>
      <c r="QRL71" s="8"/>
      <c r="QRM71" s="8"/>
      <c r="QRN71" s="8"/>
      <c r="QRO71" s="8"/>
      <c r="QRP71" s="8"/>
      <c r="QRQ71" s="8"/>
      <c r="QRR71" s="8"/>
      <c r="QRS71" s="8"/>
      <c r="QRT71" s="8"/>
      <c r="QRU71" s="8"/>
      <c r="QRV71" s="8"/>
      <c r="QRW71" s="8"/>
      <c r="QRX71" s="8"/>
      <c r="QRY71" s="8"/>
      <c r="QRZ71" s="8"/>
      <c r="QSA71" s="8"/>
      <c r="QSB71" s="8"/>
      <c r="QSC71" s="8"/>
      <c r="QSD71" s="8"/>
      <c r="QSE71" s="8"/>
      <c r="QSF71" s="8"/>
      <c r="QSG71" s="8"/>
      <c r="QSH71" s="8"/>
      <c r="QSI71" s="8"/>
      <c r="QSJ71" s="8"/>
      <c r="QSK71" s="8"/>
      <c r="QSL71" s="8"/>
      <c r="QSM71" s="8"/>
      <c r="QSN71" s="8"/>
      <c r="QSO71" s="8"/>
      <c r="QSP71" s="8"/>
      <c r="QSQ71" s="8"/>
      <c r="QSR71" s="8"/>
      <c r="QSS71" s="8"/>
      <c r="QST71" s="8"/>
      <c r="QSU71" s="8"/>
      <c r="QSV71" s="8"/>
      <c r="QSW71" s="8"/>
      <c r="QSX71" s="8"/>
      <c r="QSY71" s="8"/>
      <c r="QSZ71" s="8"/>
      <c r="QTA71" s="8"/>
      <c r="QTB71" s="8"/>
      <c r="QTC71" s="8"/>
      <c r="QTD71" s="8"/>
      <c r="QTE71" s="8"/>
      <c r="QTF71" s="8"/>
      <c r="QTG71" s="8"/>
      <c r="QTH71" s="8"/>
      <c r="QTI71" s="8"/>
      <c r="QTJ71" s="8"/>
      <c r="QTK71" s="8"/>
      <c r="QTL71" s="8"/>
      <c r="QTM71" s="8"/>
      <c r="QTN71" s="8"/>
      <c r="QTO71" s="8"/>
      <c r="QTP71" s="8"/>
      <c r="QTQ71" s="8"/>
      <c r="QTR71" s="8"/>
      <c r="QTS71" s="8"/>
      <c r="QTT71" s="8"/>
      <c r="QTU71" s="8"/>
      <c r="QTV71" s="8"/>
      <c r="QTW71" s="8"/>
      <c r="QTX71" s="8"/>
      <c r="QTY71" s="8"/>
      <c r="QTZ71" s="8"/>
      <c r="QUA71" s="8"/>
      <c r="QUB71" s="8"/>
      <c r="QUC71" s="8"/>
      <c r="QUD71" s="8"/>
      <c r="QUE71" s="8"/>
      <c r="QUF71" s="8"/>
      <c r="QUG71" s="8"/>
      <c r="QUH71" s="8"/>
      <c r="QUI71" s="8"/>
      <c r="QUJ71" s="8"/>
      <c r="QUK71" s="8"/>
      <c r="QUL71" s="8"/>
      <c r="QUM71" s="8"/>
      <c r="QUN71" s="8"/>
      <c r="QUO71" s="8"/>
      <c r="QUP71" s="8"/>
      <c r="QUQ71" s="8"/>
      <c r="QUR71" s="8"/>
      <c r="QUS71" s="8"/>
      <c r="QUT71" s="8"/>
      <c r="QUU71" s="8"/>
      <c r="QUV71" s="8"/>
      <c r="QUW71" s="8"/>
      <c r="QUX71" s="8"/>
      <c r="QUY71" s="8"/>
      <c r="QUZ71" s="8"/>
      <c r="QVA71" s="8"/>
      <c r="QVB71" s="8"/>
      <c r="QVC71" s="8"/>
      <c r="QVD71" s="8"/>
      <c r="QVE71" s="8"/>
      <c r="QVF71" s="8"/>
      <c r="QVG71" s="8"/>
      <c r="QVH71" s="8"/>
      <c r="QVI71" s="8"/>
      <c r="QVJ71" s="8"/>
      <c r="QVK71" s="8"/>
      <c r="QVL71" s="8"/>
      <c r="QVM71" s="8"/>
      <c r="QVN71" s="8"/>
      <c r="QVO71" s="8"/>
      <c r="QVP71" s="8"/>
      <c r="QVQ71" s="8"/>
      <c r="QVR71" s="8"/>
      <c r="QVS71" s="8"/>
      <c r="QVT71" s="8"/>
      <c r="QVU71" s="8"/>
      <c r="QVV71" s="8"/>
      <c r="QVW71" s="8"/>
      <c r="QVX71" s="8"/>
      <c r="QVY71" s="8"/>
      <c r="QVZ71" s="8"/>
      <c r="QWA71" s="8"/>
      <c r="QWB71" s="8"/>
      <c r="QWC71" s="8"/>
      <c r="QWD71" s="8"/>
      <c r="QWE71" s="8"/>
      <c r="QWF71" s="8"/>
      <c r="QWG71" s="8"/>
      <c r="QWH71" s="8"/>
      <c r="QWI71" s="8"/>
      <c r="QWJ71" s="8"/>
      <c r="QWK71" s="8"/>
      <c r="QWL71" s="8"/>
      <c r="QWM71" s="8"/>
      <c r="QWN71" s="8"/>
      <c r="QWO71" s="8"/>
      <c r="QWP71" s="8"/>
      <c r="QWQ71" s="8"/>
      <c r="QWR71" s="8"/>
      <c r="QWS71" s="8"/>
      <c r="QWT71" s="8"/>
      <c r="QWU71" s="8"/>
      <c r="QWV71" s="8"/>
      <c r="QWW71" s="8"/>
      <c r="QWX71" s="8"/>
      <c r="QWY71" s="8"/>
      <c r="QWZ71" s="8"/>
      <c r="QXA71" s="8"/>
      <c r="QXB71" s="8"/>
      <c r="QXC71" s="8"/>
      <c r="QXD71" s="8"/>
      <c r="QXE71" s="8"/>
      <c r="QXF71" s="8"/>
      <c r="QXG71" s="8"/>
      <c r="QXH71" s="8"/>
      <c r="QXI71" s="8"/>
      <c r="QXJ71" s="8"/>
      <c r="QXK71" s="8"/>
      <c r="QXL71" s="8"/>
      <c r="QXM71" s="8"/>
      <c r="QXN71" s="8"/>
      <c r="QXO71" s="8"/>
      <c r="QXP71" s="8"/>
      <c r="QXQ71" s="8"/>
      <c r="QXR71" s="8"/>
      <c r="QXS71" s="8"/>
      <c r="QXT71" s="8"/>
      <c r="QXU71" s="8"/>
      <c r="QXV71" s="8"/>
      <c r="QXW71" s="8"/>
      <c r="QXX71" s="8"/>
      <c r="QXY71" s="8"/>
      <c r="QXZ71" s="8"/>
      <c r="QYA71" s="8"/>
      <c r="QYB71" s="8"/>
      <c r="QYC71" s="8"/>
      <c r="QYD71" s="8"/>
      <c r="QYE71" s="8"/>
      <c r="QYF71" s="8"/>
      <c r="QYG71" s="8"/>
      <c r="QYH71" s="8"/>
      <c r="QYI71" s="8"/>
      <c r="QYJ71" s="8"/>
      <c r="QYK71" s="8"/>
      <c r="QYL71" s="8"/>
      <c r="QYM71" s="8"/>
      <c r="QYN71" s="8"/>
      <c r="QYO71" s="8"/>
      <c r="QYP71" s="8"/>
      <c r="QYQ71" s="8"/>
      <c r="QYR71" s="8"/>
      <c r="QYS71" s="8"/>
      <c r="QYT71" s="8"/>
      <c r="QYU71" s="8"/>
      <c r="QYV71" s="8"/>
      <c r="QYW71" s="8"/>
      <c r="QYX71" s="8"/>
      <c r="QYY71" s="8"/>
      <c r="QYZ71" s="8"/>
      <c r="QZA71" s="8"/>
      <c r="QZB71" s="8"/>
      <c r="QZC71" s="8"/>
      <c r="QZD71" s="8"/>
      <c r="QZE71" s="8"/>
      <c r="QZF71" s="8"/>
      <c r="QZG71" s="8"/>
      <c r="QZH71" s="8"/>
      <c r="QZI71" s="8"/>
      <c r="QZJ71" s="8"/>
      <c r="QZK71" s="8"/>
      <c r="QZL71" s="8"/>
      <c r="QZM71" s="8"/>
      <c r="QZN71" s="8"/>
      <c r="QZO71" s="8"/>
      <c r="QZP71" s="8"/>
      <c r="QZQ71" s="8"/>
      <c r="QZR71" s="8"/>
      <c r="QZS71" s="8"/>
      <c r="QZT71" s="8"/>
      <c r="QZU71" s="8"/>
      <c r="QZV71" s="8"/>
      <c r="QZW71" s="8"/>
      <c r="QZX71" s="8"/>
      <c r="QZY71" s="8"/>
      <c r="QZZ71" s="8"/>
      <c r="RAA71" s="8"/>
      <c r="RAB71" s="8"/>
      <c r="RAC71" s="8"/>
      <c r="RAD71" s="8"/>
      <c r="RAE71" s="8"/>
      <c r="RAF71" s="8"/>
      <c r="RAG71" s="8"/>
      <c r="RAH71" s="8"/>
      <c r="RAI71" s="8"/>
      <c r="RAJ71" s="8"/>
      <c r="RAK71" s="8"/>
      <c r="RAL71" s="8"/>
      <c r="RAM71" s="8"/>
      <c r="RAN71" s="8"/>
      <c r="RAO71" s="8"/>
      <c r="RAP71" s="8"/>
      <c r="RAQ71" s="8"/>
      <c r="RAR71" s="8"/>
      <c r="RAS71" s="8"/>
      <c r="RAT71" s="8"/>
      <c r="RAU71" s="8"/>
      <c r="RAV71" s="8"/>
      <c r="RAW71" s="8"/>
      <c r="RAX71" s="8"/>
      <c r="RAY71" s="8"/>
      <c r="RAZ71" s="8"/>
      <c r="RBA71" s="8"/>
      <c r="RBB71" s="8"/>
      <c r="RBC71" s="8"/>
      <c r="RBD71" s="8"/>
      <c r="RBE71" s="8"/>
      <c r="RBF71" s="8"/>
      <c r="RBG71" s="8"/>
      <c r="RBH71" s="8"/>
      <c r="RBI71" s="8"/>
      <c r="RBJ71" s="8"/>
      <c r="RBK71" s="8"/>
      <c r="RBL71" s="8"/>
      <c r="RBM71" s="8"/>
      <c r="RBN71" s="8"/>
      <c r="RBO71" s="8"/>
      <c r="RBP71" s="8"/>
      <c r="RBQ71" s="8"/>
      <c r="RBR71" s="8"/>
      <c r="RBS71" s="8"/>
      <c r="RBT71" s="8"/>
      <c r="RBU71" s="8"/>
      <c r="RBV71" s="8"/>
      <c r="RBW71" s="8"/>
      <c r="RBX71" s="8"/>
      <c r="RBY71" s="8"/>
      <c r="RBZ71" s="8"/>
      <c r="RCA71" s="8"/>
      <c r="RCB71" s="8"/>
      <c r="RCC71" s="8"/>
      <c r="RCD71" s="8"/>
      <c r="RCE71" s="8"/>
      <c r="RCF71" s="8"/>
      <c r="RCG71" s="8"/>
      <c r="RCH71" s="8"/>
      <c r="RCI71" s="8"/>
      <c r="RCJ71" s="8"/>
      <c r="RCK71" s="8"/>
      <c r="RCL71" s="8"/>
      <c r="RCM71" s="8"/>
      <c r="RCN71" s="8"/>
      <c r="RCO71" s="8"/>
      <c r="RCP71" s="8"/>
      <c r="RCQ71" s="8"/>
      <c r="RCR71" s="8"/>
      <c r="RCS71" s="8"/>
      <c r="RCT71" s="8"/>
      <c r="RCU71" s="8"/>
      <c r="RCV71" s="8"/>
      <c r="RCW71" s="8"/>
      <c r="RCX71" s="8"/>
      <c r="RCY71" s="8"/>
      <c r="RCZ71" s="8"/>
      <c r="RDA71" s="8"/>
      <c r="RDB71" s="8"/>
      <c r="RDC71" s="8"/>
      <c r="RDD71" s="8"/>
      <c r="RDE71" s="8"/>
      <c r="RDF71" s="8"/>
      <c r="RDG71" s="8"/>
      <c r="RDH71" s="8"/>
      <c r="RDI71" s="8"/>
      <c r="RDJ71" s="8"/>
      <c r="RDK71" s="8"/>
      <c r="RDL71" s="8"/>
      <c r="RDM71" s="8"/>
      <c r="RDN71" s="8"/>
      <c r="RDO71" s="8"/>
      <c r="RDP71" s="8"/>
      <c r="RDQ71" s="8"/>
      <c r="RDR71" s="8"/>
      <c r="RDS71" s="8"/>
      <c r="RDT71" s="8"/>
      <c r="RDU71" s="8"/>
      <c r="RDV71" s="8"/>
      <c r="RDW71" s="8"/>
      <c r="RDX71" s="8"/>
      <c r="RDY71" s="8"/>
      <c r="RDZ71" s="8"/>
      <c r="REA71" s="8"/>
      <c r="REB71" s="8"/>
      <c r="REC71" s="8"/>
      <c r="RED71" s="8"/>
      <c r="REE71" s="8"/>
      <c r="REF71" s="8"/>
      <c r="REG71" s="8"/>
      <c r="REH71" s="8"/>
      <c r="REI71" s="8"/>
      <c r="REJ71" s="8"/>
      <c r="REK71" s="8"/>
      <c r="REL71" s="8"/>
      <c r="REM71" s="8"/>
      <c r="REN71" s="8"/>
      <c r="REO71" s="8"/>
      <c r="REP71" s="8"/>
      <c r="REQ71" s="8"/>
      <c r="RER71" s="8"/>
      <c r="RES71" s="8"/>
      <c r="RET71" s="8"/>
      <c r="REU71" s="8"/>
      <c r="REV71" s="8"/>
      <c r="REW71" s="8"/>
      <c r="REX71" s="8"/>
      <c r="REY71" s="8"/>
      <c r="REZ71" s="8"/>
      <c r="RFA71" s="8"/>
      <c r="RFB71" s="8"/>
      <c r="RFC71" s="8"/>
      <c r="RFD71" s="8"/>
      <c r="RFE71" s="8"/>
      <c r="RFF71" s="8"/>
      <c r="RFG71" s="8"/>
      <c r="RFH71" s="8"/>
      <c r="RFI71" s="8"/>
      <c r="RFJ71" s="8"/>
      <c r="RFK71" s="8"/>
      <c r="RFL71" s="8"/>
      <c r="RFM71" s="8"/>
      <c r="RFN71" s="8"/>
      <c r="RFO71" s="8"/>
      <c r="RFP71" s="8"/>
      <c r="RFQ71" s="8"/>
      <c r="RFR71" s="8"/>
      <c r="RFS71" s="8"/>
      <c r="RFT71" s="8"/>
      <c r="RFU71" s="8"/>
      <c r="RFV71" s="8"/>
      <c r="RFW71" s="8"/>
      <c r="RFX71" s="8"/>
      <c r="RFY71" s="8"/>
      <c r="RFZ71" s="8"/>
      <c r="RGA71" s="8"/>
      <c r="RGB71" s="8"/>
      <c r="RGC71" s="8"/>
      <c r="RGD71" s="8"/>
      <c r="RGE71" s="8"/>
      <c r="RGF71" s="8"/>
      <c r="RGG71" s="8"/>
      <c r="RGH71" s="8"/>
      <c r="RGI71" s="8"/>
      <c r="RGJ71" s="8"/>
      <c r="RGK71" s="8"/>
      <c r="RGL71" s="8"/>
      <c r="RGM71" s="8"/>
      <c r="RGN71" s="8"/>
      <c r="RGO71" s="8"/>
      <c r="RGP71" s="8"/>
      <c r="RGQ71" s="8"/>
      <c r="RGR71" s="8"/>
      <c r="RGS71" s="8"/>
      <c r="RGT71" s="8"/>
      <c r="RGU71" s="8"/>
      <c r="RGV71" s="8"/>
      <c r="RGW71" s="8"/>
      <c r="RGX71" s="8"/>
      <c r="RGY71" s="8"/>
      <c r="RGZ71" s="8"/>
      <c r="RHA71" s="8"/>
      <c r="RHB71" s="8"/>
      <c r="RHC71" s="8"/>
      <c r="RHD71" s="8"/>
      <c r="RHE71" s="8"/>
      <c r="RHF71" s="8"/>
      <c r="RHG71" s="8"/>
      <c r="RHH71" s="8"/>
      <c r="RHI71" s="8"/>
      <c r="RHJ71" s="8"/>
      <c r="RHK71" s="8"/>
      <c r="RHL71" s="8"/>
      <c r="RHM71" s="8"/>
      <c r="RHN71" s="8"/>
      <c r="RHO71" s="8"/>
      <c r="RHP71" s="8"/>
      <c r="RHQ71" s="8"/>
      <c r="RHR71" s="8"/>
      <c r="RHS71" s="8"/>
      <c r="RHT71" s="8"/>
      <c r="RHU71" s="8"/>
      <c r="RHV71" s="8"/>
      <c r="RHW71" s="8"/>
      <c r="RHX71" s="8"/>
      <c r="RHY71" s="8"/>
      <c r="RHZ71" s="8"/>
      <c r="RIA71" s="8"/>
      <c r="RIB71" s="8"/>
      <c r="RIC71" s="8"/>
      <c r="RID71" s="8"/>
      <c r="RIE71" s="8"/>
      <c r="RIF71" s="8"/>
      <c r="RIG71" s="8"/>
      <c r="RIH71" s="8"/>
      <c r="RII71" s="8"/>
      <c r="RIJ71" s="8"/>
      <c r="RIK71" s="8"/>
      <c r="RIL71" s="8"/>
      <c r="RIM71" s="8"/>
      <c r="RIN71" s="8"/>
      <c r="RIO71" s="8"/>
      <c r="RIP71" s="8"/>
      <c r="RIQ71" s="8"/>
      <c r="RIR71" s="8"/>
      <c r="RIS71" s="8"/>
      <c r="RIT71" s="8"/>
      <c r="RIU71" s="8"/>
      <c r="RIV71" s="8"/>
      <c r="RIW71" s="8"/>
      <c r="RIX71" s="8"/>
      <c r="RIY71" s="8"/>
      <c r="RIZ71" s="8"/>
      <c r="RJA71" s="8"/>
      <c r="RJB71" s="8"/>
      <c r="RJC71" s="8"/>
      <c r="RJD71" s="8"/>
      <c r="RJE71" s="8"/>
      <c r="RJF71" s="8"/>
      <c r="RJG71" s="8"/>
      <c r="RJH71" s="8"/>
      <c r="RJI71" s="8"/>
      <c r="RJJ71" s="8"/>
      <c r="RJK71" s="8"/>
      <c r="RJL71" s="8"/>
      <c r="RJM71" s="8"/>
      <c r="RJN71" s="8"/>
      <c r="RJO71" s="8"/>
      <c r="RJP71" s="8"/>
      <c r="RJQ71" s="8"/>
      <c r="RJR71" s="8"/>
      <c r="RJS71" s="8"/>
      <c r="RJT71" s="8"/>
      <c r="RJU71" s="8"/>
      <c r="RJV71" s="8"/>
      <c r="RJW71" s="8"/>
      <c r="RJX71" s="8"/>
      <c r="RJY71" s="8"/>
      <c r="RJZ71" s="8"/>
      <c r="RKA71" s="8"/>
      <c r="RKB71" s="8"/>
      <c r="RKC71" s="8"/>
      <c r="RKD71" s="8"/>
      <c r="RKE71" s="8"/>
      <c r="RKF71" s="8"/>
      <c r="RKG71" s="8"/>
      <c r="RKH71" s="8"/>
      <c r="RKI71" s="8"/>
      <c r="RKJ71" s="8"/>
      <c r="RKK71" s="8"/>
      <c r="RKL71" s="8"/>
      <c r="RKM71" s="8"/>
      <c r="RKN71" s="8"/>
      <c r="RKO71" s="8"/>
      <c r="RKP71" s="8"/>
      <c r="RKQ71" s="8"/>
      <c r="RKR71" s="8"/>
      <c r="RKS71" s="8"/>
      <c r="RKT71" s="8"/>
      <c r="RKU71" s="8"/>
      <c r="RKV71" s="8"/>
      <c r="RKW71" s="8"/>
      <c r="RKX71" s="8"/>
      <c r="RKY71" s="8"/>
      <c r="RKZ71" s="8"/>
      <c r="RLA71" s="8"/>
      <c r="RLB71" s="8"/>
      <c r="RLC71" s="8"/>
      <c r="RLD71" s="8"/>
      <c r="RLE71" s="8"/>
      <c r="RLF71" s="8"/>
      <c r="RLG71" s="8"/>
      <c r="RLH71" s="8"/>
      <c r="RLI71" s="8"/>
      <c r="RLJ71" s="8"/>
      <c r="RLK71" s="8"/>
      <c r="RLL71" s="8"/>
      <c r="RLM71" s="8"/>
      <c r="RLN71" s="8"/>
      <c r="RLO71" s="8"/>
      <c r="RLP71" s="8"/>
      <c r="RLQ71" s="8"/>
      <c r="RLR71" s="8"/>
      <c r="RLS71" s="8"/>
      <c r="RLT71" s="8"/>
      <c r="RLU71" s="8"/>
      <c r="RLV71" s="8"/>
      <c r="RLW71" s="8"/>
      <c r="RLX71" s="8"/>
      <c r="RLY71" s="8"/>
      <c r="RLZ71" s="8"/>
      <c r="RMA71" s="8"/>
      <c r="RMB71" s="8"/>
      <c r="RMC71" s="8"/>
      <c r="RMD71" s="8"/>
      <c r="RME71" s="8"/>
      <c r="RMF71" s="8"/>
      <c r="RMG71" s="8"/>
      <c r="RMH71" s="8"/>
      <c r="RMI71" s="8"/>
      <c r="RMJ71" s="8"/>
      <c r="RMK71" s="8"/>
      <c r="RML71" s="8"/>
      <c r="RMM71" s="8"/>
      <c r="RMN71" s="8"/>
      <c r="RMO71" s="8"/>
      <c r="RMP71" s="8"/>
      <c r="RMQ71" s="8"/>
      <c r="RMR71" s="8"/>
      <c r="RMS71" s="8"/>
      <c r="RMT71" s="8"/>
      <c r="RMU71" s="8"/>
      <c r="RMV71" s="8"/>
      <c r="RMW71" s="8"/>
      <c r="RMX71" s="8"/>
      <c r="RMY71" s="8"/>
      <c r="RMZ71" s="8"/>
      <c r="RNA71" s="8"/>
      <c r="RNB71" s="8"/>
      <c r="RNC71" s="8"/>
      <c r="RND71" s="8"/>
      <c r="RNE71" s="8"/>
      <c r="RNF71" s="8"/>
      <c r="RNG71" s="8"/>
      <c r="RNH71" s="8"/>
      <c r="RNI71" s="8"/>
      <c r="RNJ71" s="8"/>
      <c r="RNK71" s="8"/>
      <c r="RNL71" s="8"/>
      <c r="RNM71" s="8"/>
      <c r="RNN71" s="8"/>
      <c r="RNO71" s="8"/>
      <c r="RNP71" s="8"/>
      <c r="RNQ71" s="8"/>
      <c r="RNR71" s="8"/>
      <c r="RNS71" s="8"/>
      <c r="RNT71" s="8"/>
      <c r="RNU71" s="8"/>
      <c r="RNV71" s="8"/>
      <c r="RNW71" s="8"/>
      <c r="RNX71" s="8"/>
      <c r="RNY71" s="8"/>
      <c r="RNZ71" s="8"/>
      <c r="ROA71" s="8"/>
      <c r="ROB71" s="8"/>
      <c r="ROC71" s="8"/>
      <c r="ROD71" s="8"/>
      <c r="ROE71" s="8"/>
      <c r="ROF71" s="8"/>
      <c r="ROG71" s="8"/>
      <c r="ROH71" s="8"/>
      <c r="ROI71" s="8"/>
      <c r="ROJ71" s="8"/>
      <c r="ROK71" s="8"/>
      <c r="ROL71" s="8"/>
      <c r="ROM71" s="8"/>
      <c r="RON71" s="8"/>
      <c r="ROO71" s="8"/>
      <c r="ROP71" s="8"/>
      <c r="ROQ71" s="8"/>
      <c r="ROR71" s="8"/>
      <c r="ROS71" s="8"/>
      <c r="ROT71" s="8"/>
      <c r="ROU71" s="8"/>
      <c r="ROV71" s="8"/>
      <c r="ROW71" s="8"/>
      <c r="ROX71" s="8"/>
      <c r="ROY71" s="8"/>
      <c r="ROZ71" s="8"/>
      <c r="RPA71" s="8"/>
      <c r="RPB71" s="8"/>
      <c r="RPC71" s="8"/>
      <c r="RPD71" s="8"/>
      <c r="RPE71" s="8"/>
      <c r="RPF71" s="8"/>
      <c r="RPG71" s="8"/>
      <c r="RPH71" s="8"/>
      <c r="RPI71" s="8"/>
      <c r="RPJ71" s="8"/>
      <c r="RPK71" s="8"/>
      <c r="RPL71" s="8"/>
      <c r="RPM71" s="8"/>
      <c r="RPN71" s="8"/>
      <c r="RPO71" s="8"/>
      <c r="RPP71" s="8"/>
      <c r="RPQ71" s="8"/>
      <c r="RPR71" s="8"/>
      <c r="RPS71" s="8"/>
      <c r="RPT71" s="8"/>
      <c r="RPU71" s="8"/>
      <c r="RPV71" s="8"/>
      <c r="RPW71" s="8"/>
      <c r="RPX71" s="8"/>
      <c r="RPY71" s="8"/>
      <c r="RPZ71" s="8"/>
      <c r="RQA71" s="8"/>
      <c r="RQB71" s="8"/>
      <c r="RQC71" s="8"/>
      <c r="RQD71" s="8"/>
      <c r="RQE71" s="8"/>
      <c r="RQF71" s="8"/>
      <c r="RQG71" s="8"/>
      <c r="RQH71" s="8"/>
      <c r="RQI71" s="8"/>
      <c r="RQJ71" s="8"/>
      <c r="RQK71" s="8"/>
      <c r="RQL71" s="8"/>
      <c r="RQM71" s="8"/>
      <c r="RQN71" s="8"/>
      <c r="RQO71" s="8"/>
      <c r="RQP71" s="8"/>
      <c r="RQQ71" s="8"/>
      <c r="RQR71" s="8"/>
      <c r="RQS71" s="8"/>
      <c r="RQT71" s="8"/>
      <c r="RQU71" s="8"/>
      <c r="RQV71" s="8"/>
      <c r="RQW71" s="8"/>
      <c r="RQX71" s="8"/>
      <c r="RQY71" s="8"/>
      <c r="RQZ71" s="8"/>
      <c r="RRA71" s="8"/>
      <c r="RRB71" s="8"/>
      <c r="RRC71" s="8"/>
      <c r="RRD71" s="8"/>
      <c r="RRE71" s="8"/>
      <c r="RRF71" s="8"/>
      <c r="RRG71" s="8"/>
      <c r="RRH71" s="8"/>
      <c r="RRI71" s="8"/>
      <c r="RRJ71" s="8"/>
      <c r="RRK71" s="8"/>
      <c r="RRL71" s="8"/>
      <c r="RRM71" s="8"/>
      <c r="RRN71" s="8"/>
      <c r="RRO71" s="8"/>
      <c r="RRP71" s="8"/>
      <c r="RRQ71" s="8"/>
      <c r="RRR71" s="8"/>
      <c r="RRS71" s="8"/>
      <c r="RRT71" s="8"/>
      <c r="RRU71" s="8"/>
      <c r="RRV71" s="8"/>
      <c r="RRW71" s="8"/>
      <c r="RRX71" s="8"/>
      <c r="RRY71" s="8"/>
      <c r="RRZ71" s="8"/>
      <c r="RSA71" s="8"/>
      <c r="RSB71" s="8"/>
      <c r="RSC71" s="8"/>
      <c r="RSD71" s="8"/>
      <c r="RSE71" s="8"/>
      <c r="RSF71" s="8"/>
      <c r="RSG71" s="8"/>
      <c r="RSH71" s="8"/>
      <c r="RSI71" s="8"/>
      <c r="RSJ71" s="8"/>
      <c r="RSK71" s="8"/>
      <c r="RSL71" s="8"/>
      <c r="RSM71" s="8"/>
      <c r="RSN71" s="8"/>
      <c r="RSO71" s="8"/>
      <c r="RSP71" s="8"/>
      <c r="RSQ71" s="8"/>
      <c r="RSR71" s="8"/>
      <c r="RSS71" s="8"/>
      <c r="RST71" s="8"/>
      <c r="RSU71" s="8"/>
      <c r="RSV71" s="8"/>
      <c r="RSW71" s="8"/>
      <c r="RSX71" s="8"/>
      <c r="RSY71" s="8"/>
      <c r="RSZ71" s="8"/>
      <c r="RTA71" s="8"/>
      <c r="RTB71" s="8"/>
      <c r="RTC71" s="8"/>
      <c r="RTD71" s="8"/>
      <c r="RTE71" s="8"/>
      <c r="RTF71" s="8"/>
      <c r="RTG71" s="8"/>
      <c r="RTH71" s="8"/>
      <c r="RTI71" s="8"/>
      <c r="RTJ71" s="8"/>
      <c r="RTK71" s="8"/>
      <c r="RTL71" s="8"/>
      <c r="RTM71" s="8"/>
      <c r="RTN71" s="8"/>
      <c r="RTO71" s="8"/>
      <c r="RTP71" s="8"/>
      <c r="RTQ71" s="8"/>
      <c r="RTR71" s="8"/>
      <c r="RTS71" s="8"/>
      <c r="RTT71" s="8"/>
      <c r="RTU71" s="8"/>
      <c r="RTV71" s="8"/>
      <c r="RTW71" s="8"/>
      <c r="RTX71" s="8"/>
      <c r="RTY71" s="8"/>
      <c r="RTZ71" s="8"/>
      <c r="RUA71" s="8"/>
      <c r="RUB71" s="8"/>
      <c r="RUC71" s="8"/>
      <c r="RUD71" s="8"/>
      <c r="RUE71" s="8"/>
      <c r="RUF71" s="8"/>
      <c r="RUG71" s="8"/>
      <c r="RUH71" s="8"/>
      <c r="RUI71" s="8"/>
      <c r="RUJ71" s="8"/>
      <c r="RUK71" s="8"/>
      <c r="RUL71" s="8"/>
      <c r="RUM71" s="8"/>
      <c r="RUN71" s="8"/>
      <c r="RUO71" s="8"/>
      <c r="RUP71" s="8"/>
      <c r="RUQ71" s="8"/>
      <c r="RUR71" s="8"/>
      <c r="RUS71" s="8"/>
      <c r="RUT71" s="8"/>
      <c r="RUU71" s="8"/>
      <c r="RUV71" s="8"/>
      <c r="RUW71" s="8"/>
      <c r="RUX71" s="8"/>
      <c r="RUY71" s="8"/>
      <c r="RUZ71" s="8"/>
      <c r="RVA71" s="8"/>
      <c r="RVB71" s="8"/>
      <c r="RVC71" s="8"/>
      <c r="RVD71" s="8"/>
      <c r="RVE71" s="8"/>
      <c r="RVF71" s="8"/>
      <c r="RVG71" s="8"/>
      <c r="RVH71" s="8"/>
      <c r="RVI71" s="8"/>
      <c r="RVJ71" s="8"/>
      <c r="RVK71" s="8"/>
      <c r="RVL71" s="8"/>
      <c r="RVM71" s="8"/>
      <c r="RVN71" s="8"/>
      <c r="RVO71" s="8"/>
      <c r="RVP71" s="8"/>
      <c r="RVQ71" s="8"/>
      <c r="RVR71" s="8"/>
      <c r="RVS71" s="8"/>
      <c r="RVT71" s="8"/>
      <c r="RVU71" s="8"/>
      <c r="RVV71" s="8"/>
      <c r="RVW71" s="8"/>
      <c r="RVX71" s="8"/>
      <c r="RVY71" s="8"/>
      <c r="RVZ71" s="8"/>
      <c r="RWA71" s="8"/>
      <c r="RWB71" s="8"/>
      <c r="RWC71" s="8"/>
      <c r="RWD71" s="8"/>
      <c r="RWE71" s="8"/>
      <c r="RWF71" s="8"/>
      <c r="RWG71" s="8"/>
      <c r="RWH71" s="8"/>
      <c r="RWI71" s="8"/>
      <c r="RWJ71" s="8"/>
      <c r="RWK71" s="8"/>
      <c r="RWL71" s="8"/>
      <c r="RWM71" s="8"/>
      <c r="RWN71" s="8"/>
      <c r="RWO71" s="8"/>
      <c r="RWP71" s="8"/>
      <c r="RWQ71" s="8"/>
      <c r="RWR71" s="8"/>
      <c r="RWS71" s="8"/>
      <c r="RWT71" s="8"/>
      <c r="RWU71" s="8"/>
      <c r="RWV71" s="8"/>
      <c r="RWW71" s="8"/>
      <c r="RWX71" s="8"/>
      <c r="RWY71" s="8"/>
      <c r="RWZ71" s="8"/>
      <c r="RXA71" s="8"/>
      <c r="RXB71" s="8"/>
      <c r="RXC71" s="8"/>
      <c r="RXD71" s="8"/>
      <c r="RXE71" s="8"/>
      <c r="RXF71" s="8"/>
      <c r="RXG71" s="8"/>
      <c r="RXH71" s="8"/>
      <c r="RXI71" s="8"/>
      <c r="RXJ71" s="8"/>
      <c r="RXK71" s="8"/>
      <c r="RXL71" s="8"/>
      <c r="RXM71" s="8"/>
      <c r="RXN71" s="8"/>
      <c r="RXO71" s="8"/>
      <c r="RXP71" s="8"/>
      <c r="RXQ71" s="8"/>
      <c r="RXR71" s="8"/>
      <c r="RXS71" s="8"/>
      <c r="RXT71" s="8"/>
      <c r="RXU71" s="8"/>
      <c r="RXV71" s="8"/>
      <c r="RXW71" s="8"/>
      <c r="RXX71" s="8"/>
      <c r="RXY71" s="8"/>
      <c r="RXZ71" s="8"/>
      <c r="RYA71" s="8"/>
      <c r="RYB71" s="8"/>
      <c r="RYC71" s="8"/>
      <c r="RYD71" s="8"/>
      <c r="RYE71" s="8"/>
      <c r="RYF71" s="8"/>
      <c r="RYG71" s="8"/>
      <c r="RYH71" s="8"/>
      <c r="RYI71" s="8"/>
      <c r="RYJ71" s="8"/>
      <c r="RYK71" s="8"/>
      <c r="RYL71" s="8"/>
      <c r="RYM71" s="8"/>
      <c r="RYN71" s="8"/>
      <c r="RYO71" s="8"/>
      <c r="RYP71" s="8"/>
      <c r="RYQ71" s="8"/>
      <c r="RYR71" s="8"/>
      <c r="RYS71" s="8"/>
      <c r="RYT71" s="8"/>
      <c r="RYU71" s="8"/>
      <c r="RYV71" s="8"/>
      <c r="RYW71" s="8"/>
      <c r="RYX71" s="8"/>
      <c r="RYY71" s="8"/>
      <c r="RYZ71" s="8"/>
      <c r="RZA71" s="8"/>
      <c r="RZB71" s="8"/>
      <c r="RZC71" s="8"/>
      <c r="RZD71" s="8"/>
      <c r="RZE71" s="8"/>
      <c r="RZF71" s="8"/>
      <c r="RZG71" s="8"/>
      <c r="RZH71" s="8"/>
      <c r="RZI71" s="8"/>
      <c r="RZJ71" s="8"/>
      <c r="RZK71" s="8"/>
      <c r="RZL71" s="8"/>
      <c r="RZM71" s="8"/>
      <c r="RZN71" s="8"/>
      <c r="RZO71" s="8"/>
      <c r="RZP71" s="8"/>
      <c r="RZQ71" s="8"/>
      <c r="RZR71" s="8"/>
      <c r="RZS71" s="8"/>
      <c r="RZT71" s="8"/>
      <c r="RZU71" s="8"/>
      <c r="RZV71" s="8"/>
      <c r="RZW71" s="8"/>
      <c r="RZX71" s="8"/>
      <c r="RZY71" s="8"/>
      <c r="RZZ71" s="8"/>
      <c r="SAA71" s="8"/>
      <c r="SAB71" s="8"/>
      <c r="SAC71" s="8"/>
      <c r="SAD71" s="8"/>
      <c r="SAE71" s="8"/>
      <c r="SAF71" s="8"/>
      <c r="SAG71" s="8"/>
      <c r="SAH71" s="8"/>
      <c r="SAI71" s="8"/>
      <c r="SAJ71" s="8"/>
      <c r="SAK71" s="8"/>
      <c r="SAL71" s="8"/>
      <c r="SAM71" s="8"/>
      <c r="SAN71" s="8"/>
      <c r="SAO71" s="8"/>
      <c r="SAP71" s="8"/>
      <c r="SAQ71" s="8"/>
      <c r="SAR71" s="8"/>
      <c r="SAS71" s="8"/>
      <c r="SAT71" s="8"/>
      <c r="SAU71" s="8"/>
      <c r="SAV71" s="8"/>
      <c r="SAW71" s="8"/>
      <c r="SAX71" s="8"/>
      <c r="SAY71" s="8"/>
      <c r="SAZ71" s="8"/>
      <c r="SBA71" s="8"/>
      <c r="SBB71" s="8"/>
      <c r="SBC71" s="8"/>
      <c r="SBD71" s="8"/>
      <c r="SBE71" s="8"/>
      <c r="SBF71" s="8"/>
      <c r="SBG71" s="8"/>
      <c r="SBH71" s="8"/>
      <c r="SBI71" s="8"/>
      <c r="SBJ71" s="8"/>
      <c r="SBK71" s="8"/>
      <c r="SBL71" s="8"/>
      <c r="SBM71" s="8"/>
      <c r="SBN71" s="8"/>
      <c r="SBO71" s="8"/>
      <c r="SBP71" s="8"/>
      <c r="SBQ71" s="8"/>
      <c r="SBR71" s="8"/>
      <c r="SBS71" s="8"/>
      <c r="SBT71" s="8"/>
      <c r="SBU71" s="8"/>
      <c r="SBV71" s="8"/>
      <c r="SBW71" s="8"/>
      <c r="SBX71" s="8"/>
      <c r="SBY71" s="8"/>
      <c r="SBZ71" s="8"/>
      <c r="SCA71" s="8"/>
      <c r="SCB71" s="8"/>
      <c r="SCC71" s="8"/>
      <c r="SCD71" s="8"/>
      <c r="SCE71" s="8"/>
      <c r="SCF71" s="8"/>
      <c r="SCG71" s="8"/>
      <c r="SCH71" s="8"/>
      <c r="SCI71" s="8"/>
      <c r="SCJ71" s="8"/>
      <c r="SCK71" s="8"/>
      <c r="SCL71" s="8"/>
      <c r="SCM71" s="8"/>
      <c r="SCN71" s="8"/>
      <c r="SCO71" s="8"/>
      <c r="SCP71" s="8"/>
      <c r="SCQ71" s="8"/>
      <c r="SCR71" s="8"/>
      <c r="SCS71" s="8"/>
      <c r="SCT71" s="8"/>
      <c r="SCU71" s="8"/>
      <c r="SCV71" s="8"/>
      <c r="SCW71" s="8"/>
      <c r="SCX71" s="8"/>
      <c r="SCY71" s="8"/>
      <c r="SCZ71" s="8"/>
      <c r="SDA71" s="8"/>
      <c r="SDB71" s="8"/>
      <c r="SDC71" s="8"/>
      <c r="SDD71" s="8"/>
      <c r="SDE71" s="8"/>
      <c r="SDF71" s="8"/>
      <c r="SDG71" s="8"/>
      <c r="SDH71" s="8"/>
      <c r="SDI71" s="8"/>
      <c r="SDJ71" s="8"/>
      <c r="SDK71" s="8"/>
      <c r="SDL71" s="8"/>
      <c r="SDM71" s="8"/>
      <c r="SDN71" s="8"/>
      <c r="SDO71" s="8"/>
      <c r="SDP71" s="8"/>
      <c r="SDQ71" s="8"/>
      <c r="SDR71" s="8"/>
      <c r="SDS71" s="8"/>
      <c r="SDT71" s="8"/>
      <c r="SDU71" s="8"/>
      <c r="SDV71" s="8"/>
      <c r="SDW71" s="8"/>
      <c r="SDX71" s="8"/>
      <c r="SDY71" s="8"/>
      <c r="SDZ71" s="8"/>
      <c r="SEA71" s="8"/>
      <c r="SEB71" s="8"/>
      <c r="SEC71" s="8"/>
      <c r="SED71" s="8"/>
      <c r="SEE71" s="8"/>
      <c r="SEF71" s="8"/>
      <c r="SEG71" s="8"/>
      <c r="SEH71" s="8"/>
      <c r="SEI71" s="8"/>
      <c r="SEJ71" s="8"/>
      <c r="SEK71" s="8"/>
      <c r="SEL71" s="8"/>
      <c r="SEM71" s="8"/>
      <c r="SEN71" s="8"/>
      <c r="SEO71" s="8"/>
      <c r="SEP71" s="8"/>
      <c r="SEQ71" s="8"/>
      <c r="SER71" s="8"/>
      <c r="SES71" s="8"/>
      <c r="SET71" s="8"/>
      <c r="SEU71" s="8"/>
      <c r="SEV71" s="8"/>
      <c r="SEW71" s="8"/>
      <c r="SEX71" s="8"/>
      <c r="SEY71" s="8"/>
      <c r="SEZ71" s="8"/>
      <c r="SFA71" s="8"/>
      <c r="SFB71" s="8"/>
      <c r="SFC71" s="8"/>
      <c r="SFD71" s="8"/>
      <c r="SFE71" s="8"/>
      <c r="SFF71" s="8"/>
      <c r="SFG71" s="8"/>
      <c r="SFH71" s="8"/>
      <c r="SFI71" s="8"/>
      <c r="SFJ71" s="8"/>
      <c r="SFK71" s="8"/>
      <c r="SFL71" s="8"/>
      <c r="SFM71" s="8"/>
      <c r="SFN71" s="8"/>
      <c r="SFO71" s="8"/>
      <c r="SFP71" s="8"/>
      <c r="SFQ71" s="8"/>
      <c r="SFR71" s="8"/>
      <c r="SFS71" s="8"/>
      <c r="SFT71" s="8"/>
      <c r="SFU71" s="8"/>
      <c r="SFV71" s="8"/>
      <c r="SFW71" s="8"/>
      <c r="SFX71" s="8"/>
      <c r="SFY71" s="8"/>
      <c r="SFZ71" s="8"/>
      <c r="SGA71" s="8"/>
      <c r="SGB71" s="8"/>
      <c r="SGC71" s="8"/>
      <c r="SGD71" s="8"/>
      <c r="SGE71" s="8"/>
      <c r="SGF71" s="8"/>
      <c r="SGG71" s="8"/>
      <c r="SGH71" s="8"/>
      <c r="SGI71" s="8"/>
      <c r="SGJ71" s="8"/>
      <c r="SGK71" s="8"/>
      <c r="SGL71" s="8"/>
      <c r="SGM71" s="8"/>
      <c r="SGN71" s="8"/>
      <c r="SGO71" s="8"/>
      <c r="SGP71" s="8"/>
      <c r="SGQ71" s="8"/>
      <c r="SGR71" s="8"/>
      <c r="SGS71" s="8"/>
      <c r="SGT71" s="8"/>
      <c r="SGU71" s="8"/>
      <c r="SGV71" s="8"/>
      <c r="SGW71" s="8"/>
      <c r="SGX71" s="8"/>
      <c r="SGY71" s="8"/>
      <c r="SGZ71" s="8"/>
      <c r="SHA71" s="8"/>
      <c r="SHB71" s="8"/>
      <c r="SHC71" s="8"/>
      <c r="SHD71" s="8"/>
      <c r="SHE71" s="8"/>
      <c r="SHF71" s="8"/>
      <c r="SHG71" s="8"/>
      <c r="SHH71" s="8"/>
      <c r="SHI71" s="8"/>
      <c r="SHJ71" s="8"/>
      <c r="SHK71" s="8"/>
      <c r="SHL71" s="8"/>
      <c r="SHM71" s="8"/>
      <c r="SHN71" s="8"/>
      <c r="SHO71" s="8"/>
      <c r="SHP71" s="8"/>
      <c r="SHQ71" s="8"/>
      <c r="SHR71" s="8"/>
      <c r="SHS71" s="8"/>
      <c r="SHT71" s="8"/>
      <c r="SHU71" s="8"/>
      <c r="SHV71" s="8"/>
      <c r="SHW71" s="8"/>
      <c r="SHX71" s="8"/>
      <c r="SHY71" s="8"/>
      <c r="SHZ71" s="8"/>
      <c r="SIA71" s="8"/>
      <c r="SIB71" s="8"/>
      <c r="SIC71" s="8"/>
      <c r="SID71" s="8"/>
      <c r="SIE71" s="8"/>
      <c r="SIF71" s="8"/>
      <c r="SIG71" s="8"/>
      <c r="SIH71" s="8"/>
      <c r="SII71" s="8"/>
      <c r="SIJ71" s="8"/>
      <c r="SIK71" s="8"/>
      <c r="SIL71" s="8"/>
      <c r="SIM71" s="8"/>
      <c r="SIN71" s="8"/>
      <c r="SIO71" s="8"/>
      <c r="SIP71" s="8"/>
      <c r="SIQ71" s="8"/>
      <c r="SIR71" s="8"/>
      <c r="SIS71" s="8"/>
      <c r="SIT71" s="8"/>
      <c r="SIU71" s="8"/>
      <c r="SIV71" s="8"/>
      <c r="SIW71" s="8"/>
      <c r="SIX71" s="8"/>
      <c r="SIY71" s="8"/>
      <c r="SIZ71" s="8"/>
      <c r="SJA71" s="8"/>
      <c r="SJB71" s="8"/>
      <c r="SJC71" s="8"/>
      <c r="SJD71" s="8"/>
      <c r="SJE71" s="8"/>
      <c r="SJF71" s="8"/>
      <c r="SJG71" s="8"/>
      <c r="SJH71" s="8"/>
      <c r="SJI71" s="8"/>
      <c r="SJJ71" s="8"/>
      <c r="SJK71" s="8"/>
      <c r="SJL71" s="8"/>
      <c r="SJM71" s="8"/>
      <c r="SJN71" s="8"/>
      <c r="SJO71" s="8"/>
      <c r="SJP71" s="8"/>
      <c r="SJQ71" s="8"/>
      <c r="SJR71" s="8"/>
      <c r="SJS71" s="8"/>
      <c r="SJT71" s="8"/>
      <c r="SJU71" s="8"/>
      <c r="SJV71" s="8"/>
      <c r="SJW71" s="8"/>
      <c r="SJX71" s="8"/>
      <c r="SJY71" s="8"/>
      <c r="SJZ71" s="8"/>
      <c r="SKA71" s="8"/>
      <c r="SKB71" s="8"/>
      <c r="SKC71" s="8"/>
      <c r="SKD71" s="8"/>
      <c r="SKE71" s="8"/>
      <c r="SKF71" s="8"/>
      <c r="SKG71" s="8"/>
      <c r="SKH71" s="8"/>
      <c r="SKI71" s="8"/>
      <c r="SKJ71" s="8"/>
      <c r="SKK71" s="8"/>
      <c r="SKL71" s="8"/>
      <c r="SKM71" s="8"/>
      <c r="SKN71" s="8"/>
      <c r="SKO71" s="8"/>
      <c r="SKP71" s="8"/>
      <c r="SKQ71" s="8"/>
      <c r="SKR71" s="8"/>
      <c r="SKS71" s="8"/>
      <c r="SKT71" s="8"/>
      <c r="SKU71" s="8"/>
      <c r="SKV71" s="8"/>
      <c r="SKW71" s="8"/>
      <c r="SKX71" s="8"/>
      <c r="SKY71" s="8"/>
      <c r="SKZ71" s="8"/>
      <c r="SLA71" s="8"/>
      <c r="SLB71" s="8"/>
      <c r="SLC71" s="8"/>
      <c r="SLD71" s="8"/>
      <c r="SLE71" s="8"/>
      <c r="SLF71" s="8"/>
      <c r="SLG71" s="8"/>
      <c r="SLH71" s="8"/>
      <c r="SLI71" s="8"/>
      <c r="SLJ71" s="8"/>
      <c r="SLK71" s="8"/>
      <c r="SLL71" s="8"/>
      <c r="SLM71" s="8"/>
      <c r="SLN71" s="8"/>
      <c r="SLO71" s="8"/>
      <c r="SLP71" s="8"/>
      <c r="SLQ71" s="8"/>
      <c r="SLR71" s="8"/>
      <c r="SLS71" s="8"/>
      <c r="SLT71" s="8"/>
      <c r="SLU71" s="8"/>
      <c r="SLV71" s="8"/>
      <c r="SLW71" s="8"/>
      <c r="SLX71" s="8"/>
      <c r="SLY71" s="8"/>
      <c r="SLZ71" s="8"/>
      <c r="SMA71" s="8"/>
      <c r="SMB71" s="8"/>
      <c r="SMC71" s="8"/>
      <c r="SMD71" s="8"/>
      <c r="SME71" s="8"/>
      <c r="SMF71" s="8"/>
      <c r="SMG71" s="8"/>
      <c r="SMH71" s="8"/>
      <c r="SMI71" s="8"/>
      <c r="SMJ71" s="8"/>
      <c r="SMK71" s="8"/>
      <c r="SML71" s="8"/>
      <c r="SMM71" s="8"/>
      <c r="SMN71" s="8"/>
      <c r="SMO71" s="8"/>
      <c r="SMP71" s="8"/>
      <c r="SMQ71" s="8"/>
      <c r="SMR71" s="8"/>
      <c r="SMS71" s="8"/>
      <c r="SMT71" s="8"/>
      <c r="SMU71" s="8"/>
      <c r="SMV71" s="8"/>
      <c r="SMW71" s="8"/>
      <c r="SMX71" s="8"/>
      <c r="SMY71" s="8"/>
      <c r="SMZ71" s="8"/>
      <c r="SNA71" s="8"/>
      <c r="SNB71" s="8"/>
      <c r="SNC71" s="8"/>
      <c r="SND71" s="8"/>
      <c r="SNE71" s="8"/>
      <c r="SNF71" s="8"/>
      <c r="SNG71" s="8"/>
      <c r="SNH71" s="8"/>
      <c r="SNI71" s="8"/>
      <c r="SNJ71" s="8"/>
      <c r="SNK71" s="8"/>
      <c r="SNL71" s="8"/>
      <c r="SNM71" s="8"/>
      <c r="SNN71" s="8"/>
      <c r="SNO71" s="8"/>
      <c r="SNP71" s="8"/>
      <c r="SNQ71" s="8"/>
      <c r="SNR71" s="8"/>
      <c r="SNS71" s="8"/>
      <c r="SNT71" s="8"/>
      <c r="SNU71" s="8"/>
      <c r="SNV71" s="8"/>
      <c r="SNW71" s="8"/>
      <c r="SNX71" s="8"/>
      <c r="SNY71" s="8"/>
      <c r="SNZ71" s="8"/>
      <c r="SOA71" s="8"/>
      <c r="SOB71" s="8"/>
      <c r="SOC71" s="8"/>
      <c r="SOD71" s="8"/>
      <c r="SOE71" s="8"/>
      <c r="SOF71" s="8"/>
      <c r="SOG71" s="8"/>
      <c r="SOH71" s="8"/>
      <c r="SOI71" s="8"/>
      <c r="SOJ71" s="8"/>
      <c r="SOK71" s="8"/>
      <c r="SOL71" s="8"/>
      <c r="SOM71" s="8"/>
      <c r="SON71" s="8"/>
      <c r="SOO71" s="8"/>
      <c r="SOP71" s="8"/>
      <c r="SOQ71" s="8"/>
      <c r="SOR71" s="8"/>
      <c r="SOS71" s="8"/>
      <c r="SOT71" s="8"/>
      <c r="SOU71" s="8"/>
      <c r="SOV71" s="8"/>
      <c r="SOW71" s="8"/>
      <c r="SOX71" s="8"/>
      <c r="SOY71" s="8"/>
      <c r="SOZ71" s="8"/>
      <c r="SPA71" s="8"/>
      <c r="SPB71" s="8"/>
      <c r="SPC71" s="8"/>
      <c r="SPD71" s="8"/>
      <c r="SPE71" s="8"/>
      <c r="SPF71" s="8"/>
      <c r="SPG71" s="8"/>
      <c r="SPH71" s="8"/>
      <c r="SPI71" s="8"/>
      <c r="SPJ71" s="8"/>
      <c r="SPK71" s="8"/>
      <c r="SPL71" s="8"/>
      <c r="SPM71" s="8"/>
      <c r="SPN71" s="8"/>
      <c r="SPO71" s="8"/>
      <c r="SPP71" s="8"/>
      <c r="SPQ71" s="8"/>
      <c r="SPR71" s="8"/>
      <c r="SPS71" s="8"/>
      <c r="SPT71" s="8"/>
      <c r="SPU71" s="8"/>
      <c r="SPV71" s="8"/>
      <c r="SPW71" s="8"/>
      <c r="SPX71" s="8"/>
      <c r="SPY71" s="8"/>
      <c r="SPZ71" s="8"/>
      <c r="SQA71" s="8"/>
      <c r="SQB71" s="8"/>
      <c r="SQC71" s="8"/>
      <c r="SQD71" s="8"/>
      <c r="SQE71" s="8"/>
      <c r="SQF71" s="8"/>
      <c r="SQG71" s="8"/>
      <c r="SQH71" s="8"/>
      <c r="SQI71" s="8"/>
      <c r="SQJ71" s="8"/>
      <c r="SQK71" s="8"/>
      <c r="SQL71" s="8"/>
      <c r="SQM71" s="8"/>
      <c r="SQN71" s="8"/>
      <c r="SQO71" s="8"/>
      <c r="SQP71" s="8"/>
      <c r="SQQ71" s="8"/>
      <c r="SQR71" s="8"/>
      <c r="SQS71" s="8"/>
      <c r="SQT71" s="8"/>
      <c r="SQU71" s="8"/>
      <c r="SQV71" s="8"/>
      <c r="SQW71" s="8"/>
      <c r="SQX71" s="8"/>
      <c r="SQY71" s="8"/>
      <c r="SQZ71" s="8"/>
      <c r="SRA71" s="8"/>
      <c r="SRB71" s="8"/>
      <c r="SRC71" s="8"/>
      <c r="SRD71" s="8"/>
      <c r="SRE71" s="8"/>
      <c r="SRF71" s="8"/>
      <c r="SRG71" s="8"/>
      <c r="SRH71" s="8"/>
      <c r="SRI71" s="8"/>
      <c r="SRJ71" s="8"/>
      <c r="SRK71" s="8"/>
      <c r="SRL71" s="8"/>
      <c r="SRM71" s="8"/>
      <c r="SRN71" s="8"/>
      <c r="SRO71" s="8"/>
      <c r="SRP71" s="8"/>
      <c r="SRQ71" s="8"/>
      <c r="SRR71" s="8"/>
      <c r="SRS71" s="8"/>
      <c r="SRT71" s="8"/>
      <c r="SRU71" s="8"/>
      <c r="SRV71" s="8"/>
      <c r="SRW71" s="8"/>
      <c r="SRX71" s="8"/>
      <c r="SRY71" s="8"/>
      <c r="SRZ71" s="8"/>
      <c r="SSA71" s="8"/>
      <c r="SSB71" s="8"/>
      <c r="SSC71" s="8"/>
      <c r="SSD71" s="8"/>
      <c r="SSE71" s="8"/>
      <c r="SSF71" s="8"/>
      <c r="SSG71" s="8"/>
      <c r="SSH71" s="8"/>
      <c r="SSI71" s="8"/>
      <c r="SSJ71" s="8"/>
      <c r="SSK71" s="8"/>
      <c r="SSL71" s="8"/>
      <c r="SSM71" s="8"/>
      <c r="SSN71" s="8"/>
      <c r="SSO71" s="8"/>
      <c r="SSP71" s="8"/>
      <c r="SSQ71" s="8"/>
      <c r="SSR71" s="8"/>
      <c r="SSS71" s="8"/>
      <c r="SST71" s="8"/>
      <c r="SSU71" s="8"/>
      <c r="SSV71" s="8"/>
      <c r="SSW71" s="8"/>
      <c r="SSX71" s="8"/>
      <c r="SSY71" s="8"/>
      <c r="SSZ71" s="8"/>
      <c r="STA71" s="8"/>
      <c r="STB71" s="8"/>
      <c r="STC71" s="8"/>
      <c r="STD71" s="8"/>
      <c r="STE71" s="8"/>
      <c r="STF71" s="8"/>
      <c r="STG71" s="8"/>
      <c r="STH71" s="8"/>
      <c r="STI71" s="8"/>
      <c r="STJ71" s="8"/>
      <c r="STK71" s="8"/>
      <c r="STL71" s="8"/>
      <c r="STM71" s="8"/>
      <c r="STN71" s="8"/>
      <c r="STO71" s="8"/>
      <c r="STP71" s="8"/>
      <c r="STQ71" s="8"/>
      <c r="STR71" s="8"/>
      <c r="STS71" s="8"/>
      <c r="STT71" s="8"/>
      <c r="STU71" s="8"/>
      <c r="STV71" s="8"/>
      <c r="STW71" s="8"/>
      <c r="STX71" s="8"/>
      <c r="STY71" s="8"/>
      <c r="STZ71" s="8"/>
      <c r="SUA71" s="8"/>
      <c r="SUB71" s="8"/>
      <c r="SUC71" s="8"/>
      <c r="SUD71" s="8"/>
      <c r="SUE71" s="8"/>
      <c r="SUF71" s="8"/>
      <c r="SUG71" s="8"/>
      <c r="SUH71" s="8"/>
      <c r="SUI71" s="8"/>
      <c r="SUJ71" s="8"/>
      <c r="SUK71" s="8"/>
      <c r="SUL71" s="8"/>
      <c r="SUM71" s="8"/>
      <c r="SUN71" s="8"/>
      <c r="SUO71" s="8"/>
      <c r="SUP71" s="8"/>
      <c r="SUQ71" s="8"/>
      <c r="SUR71" s="8"/>
      <c r="SUS71" s="8"/>
      <c r="SUT71" s="8"/>
      <c r="SUU71" s="8"/>
      <c r="SUV71" s="8"/>
      <c r="SUW71" s="8"/>
      <c r="SUX71" s="8"/>
      <c r="SUY71" s="8"/>
      <c r="SUZ71" s="8"/>
      <c r="SVA71" s="8"/>
      <c r="SVB71" s="8"/>
      <c r="SVC71" s="8"/>
      <c r="SVD71" s="8"/>
      <c r="SVE71" s="8"/>
      <c r="SVF71" s="8"/>
      <c r="SVG71" s="8"/>
      <c r="SVH71" s="8"/>
      <c r="SVI71" s="8"/>
      <c r="SVJ71" s="8"/>
      <c r="SVK71" s="8"/>
      <c r="SVL71" s="8"/>
      <c r="SVM71" s="8"/>
      <c r="SVN71" s="8"/>
      <c r="SVO71" s="8"/>
      <c r="SVP71" s="8"/>
      <c r="SVQ71" s="8"/>
      <c r="SVR71" s="8"/>
      <c r="SVS71" s="8"/>
      <c r="SVT71" s="8"/>
      <c r="SVU71" s="8"/>
      <c r="SVV71" s="8"/>
      <c r="SVW71" s="8"/>
      <c r="SVX71" s="8"/>
      <c r="SVY71" s="8"/>
      <c r="SVZ71" s="8"/>
      <c r="SWA71" s="8"/>
      <c r="SWB71" s="8"/>
      <c r="SWC71" s="8"/>
      <c r="SWD71" s="8"/>
      <c r="SWE71" s="8"/>
      <c r="SWF71" s="8"/>
      <c r="SWG71" s="8"/>
      <c r="SWH71" s="8"/>
      <c r="SWI71" s="8"/>
      <c r="SWJ71" s="8"/>
      <c r="SWK71" s="8"/>
      <c r="SWL71" s="8"/>
      <c r="SWM71" s="8"/>
      <c r="SWN71" s="8"/>
      <c r="SWO71" s="8"/>
      <c r="SWP71" s="8"/>
      <c r="SWQ71" s="8"/>
      <c r="SWR71" s="8"/>
      <c r="SWS71" s="8"/>
      <c r="SWT71" s="8"/>
      <c r="SWU71" s="8"/>
      <c r="SWV71" s="8"/>
      <c r="SWW71" s="8"/>
      <c r="SWX71" s="8"/>
      <c r="SWY71" s="8"/>
      <c r="SWZ71" s="8"/>
      <c r="SXA71" s="8"/>
      <c r="SXB71" s="8"/>
      <c r="SXC71" s="8"/>
      <c r="SXD71" s="8"/>
      <c r="SXE71" s="8"/>
      <c r="SXF71" s="8"/>
      <c r="SXG71" s="8"/>
      <c r="SXH71" s="8"/>
      <c r="SXI71" s="8"/>
      <c r="SXJ71" s="8"/>
      <c r="SXK71" s="8"/>
      <c r="SXL71" s="8"/>
      <c r="SXM71" s="8"/>
      <c r="SXN71" s="8"/>
      <c r="SXO71" s="8"/>
      <c r="SXP71" s="8"/>
      <c r="SXQ71" s="8"/>
      <c r="SXR71" s="8"/>
      <c r="SXS71" s="8"/>
      <c r="SXT71" s="8"/>
      <c r="SXU71" s="8"/>
      <c r="SXV71" s="8"/>
      <c r="SXW71" s="8"/>
      <c r="SXX71" s="8"/>
      <c r="SXY71" s="8"/>
      <c r="SXZ71" s="8"/>
      <c r="SYA71" s="8"/>
      <c r="SYB71" s="8"/>
      <c r="SYC71" s="8"/>
      <c r="SYD71" s="8"/>
      <c r="SYE71" s="8"/>
      <c r="SYF71" s="8"/>
      <c r="SYG71" s="8"/>
      <c r="SYH71" s="8"/>
      <c r="SYI71" s="8"/>
      <c r="SYJ71" s="8"/>
      <c r="SYK71" s="8"/>
      <c r="SYL71" s="8"/>
      <c r="SYM71" s="8"/>
      <c r="SYN71" s="8"/>
      <c r="SYO71" s="8"/>
      <c r="SYP71" s="8"/>
      <c r="SYQ71" s="8"/>
      <c r="SYR71" s="8"/>
      <c r="SYS71" s="8"/>
      <c r="SYT71" s="8"/>
      <c r="SYU71" s="8"/>
      <c r="SYV71" s="8"/>
      <c r="SYW71" s="8"/>
      <c r="SYX71" s="8"/>
      <c r="SYY71" s="8"/>
      <c r="SYZ71" s="8"/>
      <c r="SZA71" s="8"/>
      <c r="SZB71" s="8"/>
      <c r="SZC71" s="8"/>
      <c r="SZD71" s="8"/>
      <c r="SZE71" s="8"/>
      <c r="SZF71" s="8"/>
      <c r="SZG71" s="8"/>
      <c r="SZH71" s="8"/>
      <c r="SZI71" s="8"/>
      <c r="SZJ71" s="8"/>
      <c r="SZK71" s="8"/>
      <c r="SZL71" s="8"/>
      <c r="SZM71" s="8"/>
      <c r="SZN71" s="8"/>
      <c r="SZO71" s="8"/>
      <c r="SZP71" s="8"/>
      <c r="SZQ71" s="8"/>
      <c r="SZR71" s="8"/>
      <c r="SZS71" s="8"/>
      <c r="SZT71" s="8"/>
      <c r="SZU71" s="8"/>
      <c r="SZV71" s="8"/>
      <c r="SZW71" s="8"/>
      <c r="SZX71" s="8"/>
      <c r="SZY71" s="8"/>
      <c r="SZZ71" s="8"/>
      <c r="TAA71" s="8"/>
      <c r="TAB71" s="8"/>
      <c r="TAC71" s="8"/>
      <c r="TAD71" s="8"/>
      <c r="TAE71" s="8"/>
      <c r="TAF71" s="8"/>
      <c r="TAG71" s="8"/>
      <c r="TAH71" s="8"/>
      <c r="TAI71" s="8"/>
      <c r="TAJ71" s="8"/>
      <c r="TAK71" s="8"/>
      <c r="TAL71" s="8"/>
      <c r="TAM71" s="8"/>
      <c r="TAN71" s="8"/>
      <c r="TAO71" s="8"/>
      <c r="TAP71" s="8"/>
      <c r="TAQ71" s="8"/>
      <c r="TAR71" s="8"/>
      <c r="TAS71" s="8"/>
      <c r="TAT71" s="8"/>
      <c r="TAU71" s="8"/>
      <c r="TAV71" s="8"/>
      <c r="TAW71" s="8"/>
      <c r="TAX71" s="8"/>
      <c r="TAY71" s="8"/>
      <c r="TAZ71" s="8"/>
      <c r="TBA71" s="8"/>
      <c r="TBB71" s="8"/>
      <c r="TBC71" s="8"/>
      <c r="TBD71" s="8"/>
      <c r="TBE71" s="8"/>
      <c r="TBF71" s="8"/>
      <c r="TBG71" s="8"/>
      <c r="TBH71" s="8"/>
      <c r="TBI71" s="8"/>
      <c r="TBJ71" s="8"/>
      <c r="TBK71" s="8"/>
      <c r="TBL71" s="8"/>
      <c r="TBM71" s="8"/>
      <c r="TBN71" s="8"/>
      <c r="TBO71" s="8"/>
      <c r="TBP71" s="8"/>
      <c r="TBQ71" s="8"/>
      <c r="TBR71" s="8"/>
      <c r="TBS71" s="8"/>
      <c r="TBT71" s="8"/>
      <c r="TBU71" s="8"/>
      <c r="TBV71" s="8"/>
      <c r="TBW71" s="8"/>
      <c r="TBX71" s="8"/>
      <c r="TBY71" s="8"/>
      <c r="TBZ71" s="8"/>
      <c r="TCA71" s="8"/>
      <c r="TCB71" s="8"/>
      <c r="TCC71" s="8"/>
      <c r="TCD71" s="8"/>
      <c r="TCE71" s="8"/>
      <c r="TCF71" s="8"/>
      <c r="TCG71" s="8"/>
      <c r="TCH71" s="8"/>
      <c r="TCI71" s="8"/>
      <c r="TCJ71" s="8"/>
      <c r="TCK71" s="8"/>
      <c r="TCL71" s="8"/>
      <c r="TCM71" s="8"/>
      <c r="TCN71" s="8"/>
      <c r="TCO71" s="8"/>
      <c r="TCP71" s="8"/>
      <c r="TCQ71" s="8"/>
      <c r="TCR71" s="8"/>
      <c r="TCS71" s="8"/>
      <c r="TCT71" s="8"/>
      <c r="TCU71" s="8"/>
      <c r="TCV71" s="8"/>
      <c r="TCW71" s="8"/>
      <c r="TCX71" s="8"/>
      <c r="TCY71" s="8"/>
      <c r="TCZ71" s="8"/>
      <c r="TDA71" s="8"/>
      <c r="TDB71" s="8"/>
      <c r="TDC71" s="8"/>
      <c r="TDD71" s="8"/>
      <c r="TDE71" s="8"/>
      <c r="TDF71" s="8"/>
      <c r="TDG71" s="8"/>
      <c r="TDH71" s="8"/>
      <c r="TDI71" s="8"/>
      <c r="TDJ71" s="8"/>
      <c r="TDK71" s="8"/>
      <c r="TDL71" s="8"/>
      <c r="TDM71" s="8"/>
      <c r="TDN71" s="8"/>
      <c r="TDO71" s="8"/>
      <c r="TDP71" s="8"/>
      <c r="TDQ71" s="8"/>
      <c r="TDR71" s="8"/>
      <c r="TDS71" s="8"/>
      <c r="TDT71" s="8"/>
      <c r="TDU71" s="8"/>
      <c r="TDV71" s="8"/>
      <c r="TDW71" s="8"/>
      <c r="TDX71" s="8"/>
      <c r="TDY71" s="8"/>
      <c r="TDZ71" s="8"/>
      <c r="TEA71" s="8"/>
      <c r="TEB71" s="8"/>
      <c r="TEC71" s="8"/>
      <c r="TED71" s="8"/>
      <c r="TEE71" s="8"/>
      <c r="TEF71" s="8"/>
      <c r="TEG71" s="8"/>
      <c r="TEH71" s="8"/>
      <c r="TEI71" s="8"/>
      <c r="TEJ71" s="8"/>
      <c r="TEK71" s="8"/>
      <c r="TEL71" s="8"/>
      <c r="TEM71" s="8"/>
      <c r="TEN71" s="8"/>
      <c r="TEO71" s="8"/>
      <c r="TEP71" s="8"/>
      <c r="TEQ71" s="8"/>
      <c r="TER71" s="8"/>
      <c r="TES71" s="8"/>
      <c r="TET71" s="8"/>
      <c r="TEU71" s="8"/>
      <c r="TEV71" s="8"/>
      <c r="TEW71" s="8"/>
      <c r="TEX71" s="8"/>
      <c r="TEY71" s="8"/>
      <c r="TEZ71" s="8"/>
      <c r="TFA71" s="8"/>
      <c r="TFB71" s="8"/>
      <c r="TFC71" s="8"/>
      <c r="TFD71" s="8"/>
      <c r="TFE71" s="8"/>
      <c r="TFF71" s="8"/>
      <c r="TFG71" s="8"/>
      <c r="TFH71" s="8"/>
      <c r="TFI71" s="8"/>
      <c r="TFJ71" s="8"/>
      <c r="TFK71" s="8"/>
      <c r="TFL71" s="8"/>
      <c r="TFM71" s="8"/>
      <c r="TFN71" s="8"/>
      <c r="TFO71" s="8"/>
      <c r="TFP71" s="8"/>
      <c r="TFQ71" s="8"/>
      <c r="TFR71" s="8"/>
      <c r="TFS71" s="8"/>
      <c r="TFT71" s="8"/>
      <c r="TFU71" s="8"/>
      <c r="TFV71" s="8"/>
      <c r="TFW71" s="8"/>
      <c r="TFX71" s="8"/>
      <c r="TFY71" s="8"/>
      <c r="TFZ71" s="8"/>
      <c r="TGA71" s="8"/>
      <c r="TGB71" s="8"/>
      <c r="TGC71" s="8"/>
      <c r="TGD71" s="8"/>
      <c r="TGE71" s="8"/>
      <c r="TGF71" s="8"/>
      <c r="TGG71" s="8"/>
      <c r="TGH71" s="8"/>
      <c r="TGI71" s="8"/>
      <c r="TGJ71" s="8"/>
      <c r="TGK71" s="8"/>
      <c r="TGL71" s="8"/>
      <c r="TGM71" s="8"/>
      <c r="TGN71" s="8"/>
      <c r="TGO71" s="8"/>
      <c r="TGP71" s="8"/>
      <c r="TGQ71" s="8"/>
      <c r="TGR71" s="8"/>
      <c r="TGS71" s="8"/>
      <c r="TGT71" s="8"/>
      <c r="TGU71" s="8"/>
      <c r="TGV71" s="8"/>
      <c r="TGW71" s="8"/>
      <c r="TGX71" s="8"/>
      <c r="TGY71" s="8"/>
      <c r="TGZ71" s="8"/>
      <c r="THA71" s="8"/>
      <c r="THB71" s="8"/>
      <c r="THC71" s="8"/>
      <c r="THD71" s="8"/>
      <c r="THE71" s="8"/>
      <c r="THF71" s="8"/>
      <c r="THG71" s="8"/>
      <c r="THH71" s="8"/>
      <c r="THI71" s="8"/>
      <c r="THJ71" s="8"/>
      <c r="THK71" s="8"/>
      <c r="THL71" s="8"/>
      <c r="THM71" s="8"/>
      <c r="THN71" s="8"/>
      <c r="THO71" s="8"/>
      <c r="THP71" s="8"/>
      <c r="THQ71" s="8"/>
      <c r="THR71" s="8"/>
      <c r="THS71" s="8"/>
      <c r="THT71" s="8"/>
      <c r="THU71" s="8"/>
      <c r="THV71" s="8"/>
      <c r="THW71" s="8"/>
      <c r="THX71" s="8"/>
      <c r="THY71" s="8"/>
      <c r="THZ71" s="8"/>
      <c r="TIA71" s="8"/>
      <c r="TIB71" s="8"/>
      <c r="TIC71" s="8"/>
      <c r="TID71" s="8"/>
      <c r="TIE71" s="8"/>
      <c r="TIF71" s="8"/>
      <c r="TIG71" s="8"/>
      <c r="TIH71" s="8"/>
      <c r="TII71" s="8"/>
      <c r="TIJ71" s="8"/>
      <c r="TIK71" s="8"/>
      <c r="TIL71" s="8"/>
      <c r="TIM71" s="8"/>
      <c r="TIN71" s="8"/>
      <c r="TIO71" s="8"/>
      <c r="TIP71" s="8"/>
      <c r="TIQ71" s="8"/>
      <c r="TIR71" s="8"/>
      <c r="TIS71" s="8"/>
      <c r="TIT71" s="8"/>
      <c r="TIU71" s="8"/>
      <c r="TIV71" s="8"/>
      <c r="TIW71" s="8"/>
      <c r="TIX71" s="8"/>
      <c r="TIY71" s="8"/>
      <c r="TIZ71" s="8"/>
      <c r="TJA71" s="8"/>
      <c r="TJB71" s="8"/>
      <c r="TJC71" s="8"/>
      <c r="TJD71" s="8"/>
      <c r="TJE71" s="8"/>
      <c r="TJF71" s="8"/>
      <c r="TJG71" s="8"/>
      <c r="TJH71" s="8"/>
      <c r="TJI71" s="8"/>
      <c r="TJJ71" s="8"/>
      <c r="TJK71" s="8"/>
      <c r="TJL71" s="8"/>
      <c r="TJM71" s="8"/>
      <c r="TJN71" s="8"/>
      <c r="TJO71" s="8"/>
      <c r="TJP71" s="8"/>
      <c r="TJQ71" s="8"/>
      <c r="TJR71" s="8"/>
      <c r="TJS71" s="8"/>
      <c r="TJT71" s="8"/>
      <c r="TJU71" s="8"/>
      <c r="TJV71" s="8"/>
      <c r="TJW71" s="8"/>
      <c r="TJX71" s="8"/>
      <c r="TJY71" s="8"/>
      <c r="TJZ71" s="8"/>
      <c r="TKA71" s="8"/>
      <c r="TKB71" s="8"/>
      <c r="TKC71" s="8"/>
      <c r="TKD71" s="8"/>
      <c r="TKE71" s="8"/>
      <c r="TKF71" s="8"/>
      <c r="TKG71" s="8"/>
      <c r="TKH71" s="8"/>
      <c r="TKI71" s="8"/>
      <c r="TKJ71" s="8"/>
      <c r="TKK71" s="8"/>
      <c r="TKL71" s="8"/>
      <c r="TKM71" s="8"/>
      <c r="TKN71" s="8"/>
      <c r="TKO71" s="8"/>
      <c r="TKP71" s="8"/>
      <c r="TKQ71" s="8"/>
      <c r="TKR71" s="8"/>
      <c r="TKS71" s="8"/>
      <c r="TKT71" s="8"/>
      <c r="TKU71" s="8"/>
      <c r="TKV71" s="8"/>
      <c r="TKW71" s="8"/>
      <c r="TKX71" s="8"/>
      <c r="TKY71" s="8"/>
      <c r="TKZ71" s="8"/>
      <c r="TLA71" s="8"/>
      <c r="TLB71" s="8"/>
      <c r="TLC71" s="8"/>
      <c r="TLD71" s="8"/>
      <c r="TLE71" s="8"/>
      <c r="TLF71" s="8"/>
      <c r="TLG71" s="8"/>
      <c r="TLH71" s="8"/>
      <c r="TLI71" s="8"/>
      <c r="TLJ71" s="8"/>
      <c r="TLK71" s="8"/>
      <c r="TLL71" s="8"/>
      <c r="TLM71" s="8"/>
      <c r="TLN71" s="8"/>
      <c r="TLO71" s="8"/>
      <c r="TLP71" s="8"/>
      <c r="TLQ71" s="8"/>
      <c r="TLR71" s="8"/>
      <c r="TLS71" s="8"/>
      <c r="TLT71" s="8"/>
      <c r="TLU71" s="8"/>
      <c r="TLV71" s="8"/>
      <c r="TLW71" s="8"/>
      <c r="TLX71" s="8"/>
      <c r="TLY71" s="8"/>
      <c r="TLZ71" s="8"/>
      <c r="TMA71" s="8"/>
      <c r="TMB71" s="8"/>
      <c r="TMC71" s="8"/>
      <c r="TMD71" s="8"/>
      <c r="TME71" s="8"/>
      <c r="TMF71" s="8"/>
      <c r="TMG71" s="8"/>
      <c r="TMH71" s="8"/>
      <c r="TMI71" s="8"/>
      <c r="TMJ71" s="8"/>
      <c r="TMK71" s="8"/>
      <c r="TML71" s="8"/>
      <c r="TMM71" s="8"/>
      <c r="TMN71" s="8"/>
      <c r="TMO71" s="8"/>
      <c r="TMP71" s="8"/>
      <c r="TMQ71" s="8"/>
      <c r="TMR71" s="8"/>
      <c r="TMS71" s="8"/>
      <c r="TMT71" s="8"/>
      <c r="TMU71" s="8"/>
      <c r="TMV71" s="8"/>
      <c r="TMW71" s="8"/>
      <c r="TMX71" s="8"/>
      <c r="TMY71" s="8"/>
      <c r="TMZ71" s="8"/>
      <c r="TNA71" s="8"/>
      <c r="TNB71" s="8"/>
      <c r="TNC71" s="8"/>
      <c r="TND71" s="8"/>
      <c r="TNE71" s="8"/>
      <c r="TNF71" s="8"/>
      <c r="TNG71" s="8"/>
      <c r="TNH71" s="8"/>
      <c r="TNI71" s="8"/>
      <c r="TNJ71" s="8"/>
      <c r="TNK71" s="8"/>
      <c r="TNL71" s="8"/>
      <c r="TNM71" s="8"/>
      <c r="TNN71" s="8"/>
      <c r="TNO71" s="8"/>
      <c r="TNP71" s="8"/>
      <c r="TNQ71" s="8"/>
      <c r="TNR71" s="8"/>
      <c r="TNS71" s="8"/>
      <c r="TNT71" s="8"/>
      <c r="TNU71" s="8"/>
      <c r="TNV71" s="8"/>
      <c r="TNW71" s="8"/>
      <c r="TNX71" s="8"/>
      <c r="TNY71" s="8"/>
      <c r="TNZ71" s="8"/>
      <c r="TOA71" s="8"/>
      <c r="TOB71" s="8"/>
      <c r="TOC71" s="8"/>
      <c r="TOD71" s="8"/>
      <c r="TOE71" s="8"/>
      <c r="TOF71" s="8"/>
      <c r="TOG71" s="8"/>
      <c r="TOH71" s="8"/>
      <c r="TOI71" s="8"/>
      <c r="TOJ71" s="8"/>
      <c r="TOK71" s="8"/>
      <c r="TOL71" s="8"/>
      <c r="TOM71" s="8"/>
      <c r="TON71" s="8"/>
      <c r="TOO71" s="8"/>
      <c r="TOP71" s="8"/>
      <c r="TOQ71" s="8"/>
      <c r="TOR71" s="8"/>
      <c r="TOS71" s="8"/>
      <c r="TOT71" s="8"/>
      <c r="TOU71" s="8"/>
      <c r="TOV71" s="8"/>
      <c r="TOW71" s="8"/>
      <c r="TOX71" s="8"/>
      <c r="TOY71" s="8"/>
      <c r="TOZ71" s="8"/>
      <c r="TPA71" s="8"/>
      <c r="TPB71" s="8"/>
      <c r="TPC71" s="8"/>
      <c r="TPD71" s="8"/>
      <c r="TPE71" s="8"/>
      <c r="TPF71" s="8"/>
      <c r="TPG71" s="8"/>
      <c r="TPH71" s="8"/>
      <c r="TPI71" s="8"/>
      <c r="TPJ71" s="8"/>
      <c r="TPK71" s="8"/>
      <c r="TPL71" s="8"/>
      <c r="TPM71" s="8"/>
      <c r="TPN71" s="8"/>
      <c r="TPO71" s="8"/>
      <c r="TPP71" s="8"/>
      <c r="TPQ71" s="8"/>
      <c r="TPR71" s="8"/>
      <c r="TPS71" s="8"/>
      <c r="TPT71" s="8"/>
      <c r="TPU71" s="8"/>
      <c r="TPV71" s="8"/>
      <c r="TPW71" s="8"/>
      <c r="TPX71" s="8"/>
      <c r="TPY71" s="8"/>
      <c r="TPZ71" s="8"/>
      <c r="TQA71" s="8"/>
      <c r="TQB71" s="8"/>
      <c r="TQC71" s="8"/>
      <c r="TQD71" s="8"/>
      <c r="TQE71" s="8"/>
      <c r="TQF71" s="8"/>
      <c r="TQG71" s="8"/>
      <c r="TQH71" s="8"/>
      <c r="TQI71" s="8"/>
      <c r="TQJ71" s="8"/>
      <c r="TQK71" s="8"/>
      <c r="TQL71" s="8"/>
      <c r="TQM71" s="8"/>
      <c r="TQN71" s="8"/>
      <c r="TQO71" s="8"/>
      <c r="TQP71" s="8"/>
      <c r="TQQ71" s="8"/>
      <c r="TQR71" s="8"/>
      <c r="TQS71" s="8"/>
      <c r="TQT71" s="8"/>
      <c r="TQU71" s="8"/>
      <c r="TQV71" s="8"/>
      <c r="TQW71" s="8"/>
      <c r="TQX71" s="8"/>
      <c r="TQY71" s="8"/>
      <c r="TQZ71" s="8"/>
      <c r="TRA71" s="8"/>
      <c r="TRB71" s="8"/>
      <c r="TRC71" s="8"/>
      <c r="TRD71" s="8"/>
      <c r="TRE71" s="8"/>
      <c r="TRF71" s="8"/>
      <c r="TRG71" s="8"/>
      <c r="TRH71" s="8"/>
      <c r="TRI71" s="8"/>
      <c r="TRJ71" s="8"/>
      <c r="TRK71" s="8"/>
      <c r="TRL71" s="8"/>
      <c r="TRM71" s="8"/>
      <c r="TRN71" s="8"/>
      <c r="TRO71" s="8"/>
      <c r="TRP71" s="8"/>
      <c r="TRQ71" s="8"/>
      <c r="TRR71" s="8"/>
      <c r="TRS71" s="8"/>
      <c r="TRT71" s="8"/>
      <c r="TRU71" s="8"/>
      <c r="TRV71" s="8"/>
      <c r="TRW71" s="8"/>
      <c r="TRX71" s="8"/>
      <c r="TRY71" s="8"/>
      <c r="TRZ71" s="8"/>
      <c r="TSA71" s="8"/>
      <c r="TSB71" s="8"/>
      <c r="TSC71" s="8"/>
      <c r="TSD71" s="8"/>
      <c r="TSE71" s="8"/>
      <c r="TSF71" s="8"/>
      <c r="TSG71" s="8"/>
      <c r="TSH71" s="8"/>
      <c r="TSI71" s="8"/>
      <c r="TSJ71" s="8"/>
      <c r="TSK71" s="8"/>
      <c r="TSL71" s="8"/>
      <c r="TSM71" s="8"/>
      <c r="TSN71" s="8"/>
      <c r="TSO71" s="8"/>
      <c r="TSP71" s="8"/>
      <c r="TSQ71" s="8"/>
      <c r="TSR71" s="8"/>
      <c r="TSS71" s="8"/>
      <c r="TST71" s="8"/>
      <c r="TSU71" s="8"/>
      <c r="TSV71" s="8"/>
      <c r="TSW71" s="8"/>
      <c r="TSX71" s="8"/>
      <c r="TSY71" s="8"/>
      <c r="TSZ71" s="8"/>
      <c r="TTA71" s="8"/>
      <c r="TTB71" s="8"/>
      <c r="TTC71" s="8"/>
      <c r="TTD71" s="8"/>
      <c r="TTE71" s="8"/>
      <c r="TTF71" s="8"/>
      <c r="TTG71" s="8"/>
      <c r="TTH71" s="8"/>
      <c r="TTI71" s="8"/>
      <c r="TTJ71" s="8"/>
      <c r="TTK71" s="8"/>
      <c r="TTL71" s="8"/>
      <c r="TTM71" s="8"/>
      <c r="TTN71" s="8"/>
      <c r="TTO71" s="8"/>
      <c r="TTP71" s="8"/>
      <c r="TTQ71" s="8"/>
      <c r="TTR71" s="8"/>
      <c r="TTS71" s="8"/>
      <c r="TTT71" s="8"/>
      <c r="TTU71" s="8"/>
      <c r="TTV71" s="8"/>
      <c r="TTW71" s="8"/>
      <c r="TTX71" s="8"/>
      <c r="TTY71" s="8"/>
      <c r="TTZ71" s="8"/>
      <c r="TUA71" s="8"/>
      <c r="TUB71" s="8"/>
      <c r="TUC71" s="8"/>
      <c r="TUD71" s="8"/>
      <c r="TUE71" s="8"/>
      <c r="TUF71" s="8"/>
      <c r="TUG71" s="8"/>
      <c r="TUH71" s="8"/>
      <c r="TUI71" s="8"/>
      <c r="TUJ71" s="8"/>
      <c r="TUK71" s="8"/>
      <c r="TUL71" s="8"/>
      <c r="TUM71" s="8"/>
      <c r="TUN71" s="8"/>
      <c r="TUO71" s="8"/>
      <c r="TUP71" s="8"/>
      <c r="TUQ71" s="8"/>
      <c r="TUR71" s="8"/>
      <c r="TUS71" s="8"/>
      <c r="TUT71" s="8"/>
      <c r="TUU71" s="8"/>
      <c r="TUV71" s="8"/>
      <c r="TUW71" s="8"/>
      <c r="TUX71" s="8"/>
      <c r="TUY71" s="8"/>
      <c r="TUZ71" s="8"/>
      <c r="TVA71" s="8"/>
      <c r="TVB71" s="8"/>
      <c r="TVC71" s="8"/>
      <c r="TVD71" s="8"/>
      <c r="TVE71" s="8"/>
      <c r="TVF71" s="8"/>
      <c r="TVG71" s="8"/>
      <c r="TVH71" s="8"/>
      <c r="TVI71" s="8"/>
      <c r="TVJ71" s="8"/>
      <c r="TVK71" s="8"/>
      <c r="TVL71" s="8"/>
      <c r="TVM71" s="8"/>
      <c r="TVN71" s="8"/>
      <c r="TVO71" s="8"/>
      <c r="TVP71" s="8"/>
      <c r="TVQ71" s="8"/>
      <c r="TVR71" s="8"/>
      <c r="TVS71" s="8"/>
      <c r="TVT71" s="8"/>
      <c r="TVU71" s="8"/>
      <c r="TVV71" s="8"/>
      <c r="TVW71" s="8"/>
      <c r="TVX71" s="8"/>
      <c r="TVY71" s="8"/>
      <c r="TVZ71" s="8"/>
      <c r="TWA71" s="8"/>
      <c r="TWB71" s="8"/>
      <c r="TWC71" s="8"/>
      <c r="TWD71" s="8"/>
      <c r="TWE71" s="8"/>
      <c r="TWF71" s="8"/>
      <c r="TWG71" s="8"/>
      <c r="TWH71" s="8"/>
      <c r="TWI71" s="8"/>
      <c r="TWJ71" s="8"/>
      <c r="TWK71" s="8"/>
      <c r="TWL71" s="8"/>
      <c r="TWM71" s="8"/>
      <c r="TWN71" s="8"/>
      <c r="TWO71" s="8"/>
      <c r="TWP71" s="8"/>
      <c r="TWQ71" s="8"/>
      <c r="TWR71" s="8"/>
      <c r="TWS71" s="8"/>
      <c r="TWT71" s="8"/>
      <c r="TWU71" s="8"/>
      <c r="TWV71" s="8"/>
      <c r="TWW71" s="8"/>
      <c r="TWX71" s="8"/>
      <c r="TWY71" s="8"/>
      <c r="TWZ71" s="8"/>
      <c r="TXA71" s="8"/>
      <c r="TXB71" s="8"/>
      <c r="TXC71" s="8"/>
      <c r="TXD71" s="8"/>
      <c r="TXE71" s="8"/>
      <c r="TXF71" s="8"/>
      <c r="TXG71" s="8"/>
      <c r="TXH71" s="8"/>
      <c r="TXI71" s="8"/>
      <c r="TXJ71" s="8"/>
      <c r="TXK71" s="8"/>
      <c r="TXL71" s="8"/>
      <c r="TXM71" s="8"/>
      <c r="TXN71" s="8"/>
      <c r="TXO71" s="8"/>
      <c r="TXP71" s="8"/>
      <c r="TXQ71" s="8"/>
      <c r="TXR71" s="8"/>
      <c r="TXS71" s="8"/>
      <c r="TXT71" s="8"/>
      <c r="TXU71" s="8"/>
      <c r="TXV71" s="8"/>
      <c r="TXW71" s="8"/>
      <c r="TXX71" s="8"/>
      <c r="TXY71" s="8"/>
      <c r="TXZ71" s="8"/>
      <c r="TYA71" s="8"/>
      <c r="TYB71" s="8"/>
      <c r="TYC71" s="8"/>
      <c r="TYD71" s="8"/>
      <c r="TYE71" s="8"/>
      <c r="TYF71" s="8"/>
      <c r="TYG71" s="8"/>
      <c r="TYH71" s="8"/>
      <c r="TYI71" s="8"/>
      <c r="TYJ71" s="8"/>
      <c r="TYK71" s="8"/>
      <c r="TYL71" s="8"/>
      <c r="TYM71" s="8"/>
      <c r="TYN71" s="8"/>
      <c r="TYO71" s="8"/>
      <c r="TYP71" s="8"/>
      <c r="TYQ71" s="8"/>
      <c r="TYR71" s="8"/>
      <c r="TYS71" s="8"/>
      <c r="TYT71" s="8"/>
      <c r="TYU71" s="8"/>
      <c r="TYV71" s="8"/>
      <c r="TYW71" s="8"/>
      <c r="TYX71" s="8"/>
      <c r="TYY71" s="8"/>
      <c r="TYZ71" s="8"/>
      <c r="TZA71" s="8"/>
      <c r="TZB71" s="8"/>
      <c r="TZC71" s="8"/>
      <c r="TZD71" s="8"/>
      <c r="TZE71" s="8"/>
      <c r="TZF71" s="8"/>
      <c r="TZG71" s="8"/>
      <c r="TZH71" s="8"/>
      <c r="TZI71" s="8"/>
      <c r="TZJ71" s="8"/>
      <c r="TZK71" s="8"/>
      <c r="TZL71" s="8"/>
      <c r="TZM71" s="8"/>
      <c r="TZN71" s="8"/>
      <c r="TZO71" s="8"/>
      <c r="TZP71" s="8"/>
      <c r="TZQ71" s="8"/>
      <c r="TZR71" s="8"/>
      <c r="TZS71" s="8"/>
      <c r="TZT71" s="8"/>
      <c r="TZU71" s="8"/>
      <c r="TZV71" s="8"/>
      <c r="TZW71" s="8"/>
      <c r="TZX71" s="8"/>
      <c r="TZY71" s="8"/>
      <c r="TZZ71" s="8"/>
      <c r="UAA71" s="8"/>
      <c r="UAB71" s="8"/>
      <c r="UAC71" s="8"/>
      <c r="UAD71" s="8"/>
      <c r="UAE71" s="8"/>
      <c r="UAF71" s="8"/>
      <c r="UAG71" s="8"/>
      <c r="UAH71" s="8"/>
      <c r="UAI71" s="8"/>
      <c r="UAJ71" s="8"/>
      <c r="UAK71" s="8"/>
      <c r="UAL71" s="8"/>
      <c r="UAM71" s="8"/>
      <c r="UAN71" s="8"/>
      <c r="UAO71" s="8"/>
      <c r="UAP71" s="8"/>
      <c r="UAQ71" s="8"/>
      <c r="UAR71" s="8"/>
      <c r="UAS71" s="8"/>
      <c r="UAT71" s="8"/>
      <c r="UAU71" s="8"/>
      <c r="UAV71" s="8"/>
      <c r="UAW71" s="8"/>
      <c r="UAX71" s="8"/>
      <c r="UAY71" s="8"/>
      <c r="UAZ71" s="8"/>
      <c r="UBA71" s="8"/>
      <c r="UBB71" s="8"/>
      <c r="UBC71" s="8"/>
      <c r="UBD71" s="8"/>
      <c r="UBE71" s="8"/>
      <c r="UBF71" s="8"/>
      <c r="UBG71" s="8"/>
      <c r="UBH71" s="8"/>
      <c r="UBI71" s="8"/>
      <c r="UBJ71" s="8"/>
      <c r="UBK71" s="8"/>
      <c r="UBL71" s="8"/>
      <c r="UBM71" s="8"/>
      <c r="UBN71" s="8"/>
      <c r="UBO71" s="8"/>
      <c r="UBP71" s="8"/>
      <c r="UBQ71" s="8"/>
      <c r="UBR71" s="8"/>
      <c r="UBS71" s="8"/>
      <c r="UBT71" s="8"/>
      <c r="UBU71" s="8"/>
      <c r="UBV71" s="8"/>
      <c r="UBW71" s="8"/>
      <c r="UBX71" s="8"/>
      <c r="UBY71" s="8"/>
      <c r="UBZ71" s="8"/>
      <c r="UCA71" s="8"/>
      <c r="UCB71" s="8"/>
      <c r="UCC71" s="8"/>
      <c r="UCD71" s="8"/>
      <c r="UCE71" s="8"/>
      <c r="UCF71" s="8"/>
      <c r="UCG71" s="8"/>
      <c r="UCH71" s="8"/>
      <c r="UCI71" s="8"/>
      <c r="UCJ71" s="8"/>
      <c r="UCK71" s="8"/>
      <c r="UCL71" s="8"/>
      <c r="UCM71" s="8"/>
      <c r="UCN71" s="8"/>
      <c r="UCO71" s="8"/>
      <c r="UCP71" s="8"/>
      <c r="UCQ71" s="8"/>
      <c r="UCR71" s="8"/>
      <c r="UCS71" s="8"/>
      <c r="UCT71" s="8"/>
      <c r="UCU71" s="8"/>
      <c r="UCV71" s="8"/>
      <c r="UCW71" s="8"/>
      <c r="UCX71" s="8"/>
      <c r="UCY71" s="8"/>
      <c r="UCZ71" s="8"/>
      <c r="UDA71" s="8"/>
      <c r="UDB71" s="8"/>
      <c r="UDC71" s="8"/>
      <c r="UDD71" s="8"/>
      <c r="UDE71" s="8"/>
      <c r="UDF71" s="8"/>
      <c r="UDG71" s="8"/>
      <c r="UDH71" s="8"/>
      <c r="UDI71" s="8"/>
      <c r="UDJ71" s="8"/>
      <c r="UDK71" s="8"/>
      <c r="UDL71" s="8"/>
      <c r="UDM71" s="8"/>
      <c r="UDN71" s="8"/>
      <c r="UDO71" s="8"/>
      <c r="UDP71" s="8"/>
      <c r="UDQ71" s="8"/>
      <c r="UDR71" s="8"/>
      <c r="UDS71" s="8"/>
      <c r="UDT71" s="8"/>
      <c r="UDU71" s="8"/>
      <c r="UDV71" s="8"/>
      <c r="UDW71" s="8"/>
      <c r="UDX71" s="8"/>
      <c r="UDY71" s="8"/>
      <c r="UDZ71" s="8"/>
      <c r="UEA71" s="8"/>
      <c r="UEB71" s="8"/>
      <c r="UEC71" s="8"/>
      <c r="UED71" s="8"/>
      <c r="UEE71" s="8"/>
      <c r="UEF71" s="8"/>
      <c r="UEG71" s="8"/>
      <c r="UEH71" s="8"/>
      <c r="UEI71" s="8"/>
      <c r="UEJ71" s="8"/>
      <c r="UEK71" s="8"/>
      <c r="UEL71" s="8"/>
      <c r="UEM71" s="8"/>
      <c r="UEN71" s="8"/>
      <c r="UEO71" s="8"/>
      <c r="UEP71" s="8"/>
      <c r="UEQ71" s="8"/>
      <c r="UER71" s="8"/>
      <c r="UES71" s="8"/>
      <c r="UET71" s="8"/>
      <c r="UEU71" s="8"/>
      <c r="UEV71" s="8"/>
      <c r="UEW71" s="8"/>
      <c r="UEX71" s="8"/>
      <c r="UEY71" s="8"/>
      <c r="UEZ71" s="8"/>
      <c r="UFA71" s="8"/>
      <c r="UFB71" s="8"/>
      <c r="UFC71" s="8"/>
      <c r="UFD71" s="8"/>
      <c r="UFE71" s="8"/>
      <c r="UFF71" s="8"/>
      <c r="UFG71" s="8"/>
      <c r="UFH71" s="8"/>
      <c r="UFI71" s="8"/>
      <c r="UFJ71" s="8"/>
      <c r="UFK71" s="8"/>
      <c r="UFL71" s="8"/>
      <c r="UFM71" s="8"/>
      <c r="UFN71" s="8"/>
      <c r="UFO71" s="8"/>
      <c r="UFP71" s="8"/>
      <c r="UFQ71" s="8"/>
      <c r="UFR71" s="8"/>
      <c r="UFS71" s="8"/>
      <c r="UFT71" s="8"/>
      <c r="UFU71" s="8"/>
      <c r="UFV71" s="8"/>
      <c r="UFW71" s="8"/>
      <c r="UFX71" s="8"/>
      <c r="UFY71" s="8"/>
      <c r="UFZ71" s="8"/>
      <c r="UGA71" s="8"/>
      <c r="UGB71" s="8"/>
      <c r="UGC71" s="8"/>
      <c r="UGD71" s="8"/>
      <c r="UGE71" s="8"/>
      <c r="UGF71" s="8"/>
      <c r="UGG71" s="8"/>
      <c r="UGH71" s="8"/>
      <c r="UGI71" s="8"/>
      <c r="UGJ71" s="8"/>
      <c r="UGK71" s="8"/>
      <c r="UGL71" s="8"/>
      <c r="UGM71" s="8"/>
      <c r="UGN71" s="8"/>
      <c r="UGO71" s="8"/>
      <c r="UGP71" s="8"/>
      <c r="UGQ71" s="8"/>
      <c r="UGR71" s="8"/>
      <c r="UGS71" s="8"/>
      <c r="UGT71" s="8"/>
      <c r="UGU71" s="8"/>
      <c r="UGV71" s="8"/>
      <c r="UGW71" s="8"/>
      <c r="UGX71" s="8"/>
      <c r="UGY71" s="8"/>
      <c r="UGZ71" s="8"/>
      <c r="UHA71" s="8"/>
      <c r="UHB71" s="8"/>
      <c r="UHC71" s="8"/>
      <c r="UHD71" s="8"/>
      <c r="UHE71" s="8"/>
      <c r="UHF71" s="8"/>
      <c r="UHG71" s="8"/>
      <c r="UHH71" s="8"/>
      <c r="UHI71" s="8"/>
      <c r="UHJ71" s="8"/>
      <c r="UHK71" s="8"/>
      <c r="UHL71" s="8"/>
      <c r="UHM71" s="8"/>
      <c r="UHN71" s="8"/>
      <c r="UHO71" s="8"/>
      <c r="UHP71" s="8"/>
      <c r="UHQ71" s="8"/>
      <c r="UHR71" s="8"/>
      <c r="UHS71" s="8"/>
      <c r="UHT71" s="8"/>
      <c r="UHU71" s="8"/>
      <c r="UHV71" s="8"/>
      <c r="UHW71" s="8"/>
      <c r="UHX71" s="8"/>
      <c r="UHY71" s="8"/>
      <c r="UHZ71" s="8"/>
      <c r="UIA71" s="8"/>
      <c r="UIB71" s="8"/>
      <c r="UIC71" s="8"/>
      <c r="UID71" s="8"/>
      <c r="UIE71" s="8"/>
      <c r="UIF71" s="8"/>
      <c r="UIG71" s="8"/>
      <c r="UIH71" s="8"/>
      <c r="UII71" s="8"/>
      <c r="UIJ71" s="8"/>
      <c r="UIK71" s="8"/>
      <c r="UIL71" s="8"/>
      <c r="UIM71" s="8"/>
      <c r="UIN71" s="8"/>
      <c r="UIO71" s="8"/>
      <c r="UIP71" s="8"/>
      <c r="UIQ71" s="8"/>
      <c r="UIR71" s="8"/>
      <c r="UIS71" s="8"/>
      <c r="UIT71" s="8"/>
      <c r="UIU71" s="8"/>
      <c r="UIV71" s="8"/>
      <c r="UIW71" s="8"/>
      <c r="UIX71" s="8"/>
      <c r="UIY71" s="8"/>
      <c r="UIZ71" s="8"/>
      <c r="UJA71" s="8"/>
      <c r="UJB71" s="8"/>
      <c r="UJC71" s="8"/>
      <c r="UJD71" s="8"/>
      <c r="UJE71" s="8"/>
      <c r="UJF71" s="8"/>
      <c r="UJG71" s="8"/>
      <c r="UJH71" s="8"/>
      <c r="UJI71" s="8"/>
      <c r="UJJ71" s="8"/>
      <c r="UJK71" s="8"/>
      <c r="UJL71" s="8"/>
      <c r="UJM71" s="8"/>
      <c r="UJN71" s="8"/>
      <c r="UJO71" s="8"/>
      <c r="UJP71" s="8"/>
      <c r="UJQ71" s="8"/>
      <c r="UJR71" s="8"/>
      <c r="UJS71" s="8"/>
      <c r="UJT71" s="8"/>
      <c r="UJU71" s="8"/>
      <c r="UJV71" s="8"/>
      <c r="UJW71" s="8"/>
      <c r="UJX71" s="8"/>
      <c r="UJY71" s="8"/>
      <c r="UJZ71" s="8"/>
      <c r="UKA71" s="8"/>
      <c r="UKB71" s="8"/>
      <c r="UKC71" s="8"/>
      <c r="UKD71" s="8"/>
      <c r="UKE71" s="8"/>
      <c r="UKF71" s="8"/>
      <c r="UKG71" s="8"/>
      <c r="UKH71" s="8"/>
      <c r="UKI71" s="8"/>
      <c r="UKJ71" s="8"/>
      <c r="UKK71" s="8"/>
      <c r="UKL71" s="8"/>
      <c r="UKM71" s="8"/>
      <c r="UKN71" s="8"/>
      <c r="UKO71" s="8"/>
      <c r="UKP71" s="8"/>
      <c r="UKQ71" s="8"/>
      <c r="UKR71" s="8"/>
      <c r="UKS71" s="8"/>
      <c r="UKT71" s="8"/>
      <c r="UKU71" s="8"/>
      <c r="UKV71" s="8"/>
      <c r="UKW71" s="8"/>
      <c r="UKX71" s="8"/>
      <c r="UKY71" s="8"/>
      <c r="UKZ71" s="8"/>
      <c r="ULA71" s="8"/>
      <c r="ULB71" s="8"/>
      <c r="ULC71" s="8"/>
      <c r="ULD71" s="8"/>
      <c r="ULE71" s="8"/>
      <c r="ULF71" s="8"/>
      <c r="ULG71" s="8"/>
      <c r="ULH71" s="8"/>
      <c r="ULI71" s="8"/>
      <c r="ULJ71" s="8"/>
      <c r="ULK71" s="8"/>
      <c r="ULL71" s="8"/>
      <c r="ULM71" s="8"/>
      <c r="ULN71" s="8"/>
      <c r="ULO71" s="8"/>
      <c r="ULP71" s="8"/>
      <c r="ULQ71" s="8"/>
      <c r="ULR71" s="8"/>
      <c r="ULS71" s="8"/>
      <c r="ULT71" s="8"/>
      <c r="ULU71" s="8"/>
      <c r="ULV71" s="8"/>
      <c r="ULW71" s="8"/>
      <c r="ULX71" s="8"/>
      <c r="ULY71" s="8"/>
      <c r="ULZ71" s="8"/>
      <c r="UMA71" s="8"/>
      <c r="UMB71" s="8"/>
      <c r="UMC71" s="8"/>
      <c r="UMD71" s="8"/>
      <c r="UME71" s="8"/>
      <c r="UMF71" s="8"/>
      <c r="UMG71" s="8"/>
      <c r="UMH71" s="8"/>
      <c r="UMI71" s="8"/>
      <c r="UMJ71" s="8"/>
      <c r="UMK71" s="8"/>
      <c r="UML71" s="8"/>
      <c r="UMM71" s="8"/>
      <c r="UMN71" s="8"/>
      <c r="UMO71" s="8"/>
      <c r="UMP71" s="8"/>
      <c r="UMQ71" s="8"/>
      <c r="UMR71" s="8"/>
      <c r="UMS71" s="8"/>
      <c r="UMT71" s="8"/>
      <c r="UMU71" s="8"/>
      <c r="UMV71" s="8"/>
      <c r="UMW71" s="8"/>
      <c r="UMX71" s="8"/>
      <c r="UMY71" s="8"/>
      <c r="UMZ71" s="8"/>
      <c r="UNA71" s="8"/>
      <c r="UNB71" s="8"/>
      <c r="UNC71" s="8"/>
      <c r="UND71" s="8"/>
      <c r="UNE71" s="8"/>
      <c r="UNF71" s="8"/>
      <c r="UNG71" s="8"/>
      <c r="UNH71" s="8"/>
      <c r="UNI71" s="8"/>
      <c r="UNJ71" s="8"/>
      <c r="UNK71" s="8"/>
      <c r="UNL71" s="8"/>
      <c r="UNM71" s="8"/>
      <c r="UNN71" s="8"/>
      <c r="UNO71" s="8"/>
      <c r="UNP71" s="8"/>
      <c r="UNQ71" s="8"/>
      <c r="UNR71" s="8"/>
      <c r="UNS71" s="8"/>
      <c r="UNT71" s="8"/>
      <c r="UNU71" s="8"/>
      <c r="UNV71" s="8"/>
      <c r="UNW71" s="8"/>
      <c r="UNX71" s="8"/>
      <c r="UNY71" s="8"/>
      <c r="UNZ71" s="8"/>
      <c r="UOA71" s="8"/>
      <c r="UOB71" s="8"/>
      <c r="UOC71" s="8"/>
      <c r="UOD71" s="8"/>
      <c r="UOE71" s="8"/>
      <c r="UOF71" s="8"/>
      <c r="UOG71" s="8"/>
      <c r="UOH71" s="8"/>
      <c r="UOI71" s="8"/>
      <c r="UOJ71" s="8"/>
      <c r="UOK71" s="8"/>
      <c r="UOL71" s="8"/>
      <c r="UOM71" s="8"/>
      <c r="UON71" s="8"/>
      <c r="UOO71" s="8"/>
      <c r="UOP71" s="8"/>
      <c r="UOQ71" s="8"/>
      <c r="UOR71" s="8"/>
      <c r="UOS71" s="8"/>
      <c r="UOT71" s="8"/>
      <c r="UOU71" s="8"/>
      <c r="UOV71" s="8"/>
      <c r="UOW71" s="8"/>
      <c r="UOX71" s="8"/>
      <c r="UOY71" s="8"/>
      <c r="UOZ71" s="8"/>
      <c r="UPA71" s="8"/>
      <c r="UPB71" s="8"/>
      <c r="UPC71" s="8"/>
      <c r="UPD71" s="8"/>
      <c r="UPE71" s="8"/>
      <c r="UPF71" s="8"/>
      <c r="UPG71" s="8"/>
      <c r="UPH71" s="8"/>
      <c r="UPI71" s="8"/>
      <c r="UPJ71" s="8"/>
      <c r="UPK71" s="8"/>
      <c r="UPL71" s="8"/>
      <c r="UPM71" s="8"/>
      <c r="UPN71" s="8"/>
      <c r="UPO71" s="8"/>
      <c r="UPP71" s="8"/>
      <c r="UPQ71" s="8"/>
      <c r="UPR71" s="8"/>
      <c r="UPS71" s="8"/>
      <c r="UPT71" s="8"/>
      <c r="UPU71" s="8"/>
      <c r="UPV71" s="8"/>
      <c r="UPW71" s="8"/>
      <c r="UPX71" s="8"/>
      <c r="UPY71" s="8"/>
      <c r="UPZ71" s="8"/>
      <c r="UQA71" s="8"/>
      <c r="UQB71" s="8"/>
      <c r="UQC71" s="8"/>
      <c r="UQD71" s="8"/>
      <c r="UQE71" s="8"/>
      <c r="UQF71" s="8"/>
      <c r="UQG71" s="8"/>
      <c r="UQH71" s="8"/>
      <c r="UQI71" s="8"/>
      <c r="UQJ71" s="8"/>
      <c r="UQK71" s="8"/>
      <c r="UQL71" s="8"/>
      <c r="UQM71" s="8"/>
      <c r="UQN71" s="8"/>
      <c r="UQO71" s="8"/>
      <c r="UQP71" s="8"/>
      <c r="UQQ71" s="8"/>
      <c r="UQR71" s="8"/>
      <c r="UQS71" s="8"/>
      <c r="UQT71" s="8"/>
      <c r="UQU71" s="8"/>
      <c r="UQV71" s="8"/>
      <c r="UQW71" s="8"/>
      <c r="UQX71" s="8"/>
      <c r="UQY71" s="8"/>
      <c r="UQZ71" s="8"/>
      <c r="URA71" s="8"/>
      <c r="URB71" s="8"/>
      <c r="URC71" s="8"/>
      <c r="URD71" s="8"/>
      <c r="URE71" s="8"/>
      <c r="URF71" s="8"/>
      <c r="URG71" s="8"/>
      <c r="URH71" s="8"/>
      <c r="URI71" s="8"/>
      <c r="URJ71" s="8"/>
      <c r="URK71" s="8"/>
      <c r="URL71" s="8"/>
      <c r="URM71" s="8"/>
      <c r="URN71" s="8"/>
      <c r="URO71" s="8"/>
      <c r="URP71" s="8"/>
      <c r="URQ71" s="8"/>
      <c r="URR71" s="8"/>
      <c r="URS71" s="8"/>
      <c r="URT71" s="8"/>
      <c r="URU71" s="8"/>
      <c r="URV71" s="8"/>
      <c r="URW71" s="8"/>
      <c r="URX71" s="8"/>
      <c r="URY71" s="8"/>
      <c r="URZ71" s="8"/>
      <c r="USA71" s="8"/>
      <c r="USB71" s="8"/>
      <c r="USC71" s="8"/>
      <c r="USD71" s="8"/>
      <c r="USE71" s="8"/>
      <c r="USF71" s="8"/>
      <c r="USG71" s="8"/>
      <c r="USH71" s="8"/>
      <c r="USI71" s="8"/>
      <c r="USJ71" s="8"/>
      <c r="USK71" s="8"/>
      <c r="USL71" s="8"/>
      <c r="USM71" s="8"/>
      <c r="USN71" s="8"/>
      <c r="USO71" s="8"/>
      <c r="USP71" s="8"/>
      <c r="USQ71" s="8"/>
      <c r="USR71" s="8"/>
      <c r="USS71" s="8"/>
      <c r="UST71" s="8"/>
      <c r="USU71" s="8"/>
      <c r="USV71" s="8"/>
      <c r="USW71" s="8"/>
      <c r="USX71" s="8"/>
      <c r="USY71" s="8"/>
      <c r="USZ71" s="8"/>
      <c r="UTA71" s="8"/>
      <c r="UTB71" s="8"/>
      <c r="UTC71" s="8"/>
      <c r="UTD71" s="8"/>
      <c r="UTE71" s="8"/>
      <c r="UTF71" s="8"/>
      <c r="UTG71" s="8"/>
      <c r="UTH71" s="8"/>
      <c r="UTI71" s="8"/>
      <c r="UTJ71" s="8"/>
      <c r="UTK71" s="8"/>
      <c r="UTL71" s="8"/>
      <c r="UTM71" s="8"/>
      <c r="UTN71" s="8"/>
      <c r="UTO71" s="8"/>
      <c r="UTP71" s="8"/>
      <c r="UTQ71" s="8"/>
      <c r="UTR71" s="8"/>
      <c r="UTS71" s="8"/>
      <c r="UTT71" s="8"/>
      <c r="UTU71" s="8"/>
      <c r="UTV71" s="8"/>
      <c r="UTW71" s="8"/>
      <c r="UTX71" s="8"/>
      <c r="UTY71" s="8"/>
      <c r="UTZ71" s="8"/>
      <c r="UUA71" s="8"/>
      <c r="UUB71" s="8"/>
      <c r="UUC71" s="8"/>
      <c r="UUD71" s="8"/>
      <c r="UUE71" s="8"/>
      <c r="UUF71" s="8"/>
      <c r="UUG71" s="8"/>
      <c r="UUH71" s="8"/>
      <c r="UUI71" s="8"/>
      <c r="UUJ71" s="8"/>
      <c r="UUK71" s="8"/>
      <c r="UUL71" s="8"/>
      <c r="UUM71" s="8"/>
      <c r="UUN71" s="8"/>
      <c r="UUO71" s="8"/>
      <c r="UUP71" s="8"/>
      <c r="UUQ71" s="8"/>
      <c r="UUR71" s="8"/>
      <c r="UUS71" s="8"/>
      <c r="UUT71" s="8"/>
      <c r="UUU71" s="8"/>
      <c r="UUV71" s="8"/>
      <c r="UUW71" s="8"/>
      <c r="UUX71" s="8"/>
      <c r="UUY71" s="8"/>
      <c r="UUZ71" s="8"/>
      <c r="UVA71" s="8"/>
      <c r="UVB71" s="8"/>
      <c r="UVC71" s="8"/>
      <c r="UVD71" s="8"/>
      <c r="UVE71" s="8"/>
      <c r="UVF71" s="8"/>
      <c r="UVG71" s="8"/>
      <c r="UVH71" s="8"/>
      <c r="UVI71" s="8"/>
      <c r="UVJ71" s="8"/>
      <c r="UVK71" s="8"/>
      <c r="UVL71" s="8"/>
      <c r="UVM71" s="8"/>
      <c r="UVN71" s="8"/>
      <c r="UVO71" s="8"/>
      <c r="UVP71" s="8"/>
      <c r="UVQ71" s="8"/>
      <c r="UVR71" s="8"/>
      <c r="UVS71" s="8"/>
      <c r="UVT71" s="8"/>
      <c r="UVU71" s="8"/>
      <c r="UVV71" s="8"/>
      <c r="UVW71" s="8"/>
      <c r="UVX71" s="8"/>
      <c r="UVY71" s="8"/>
      <c r="UVZ71" s="8"/>
      <c r="UWA71" s="8"/>
      <c r="UWB71" s="8"/>
      <c r="UWC71" s="8"/>
      <c r="UWD71" s="8"/>
      <c r="UWE71" s="8"/>
      <c r="UWF71" s="8"/>
      <c r="UWG71" s="8"/>
      <c r="UWH71" s="8"/>
      <c r="UWI71" s="8"/>
      <c r="UWJ71" s="8"/>
      <c r="UWK71" s="8"/>
      <c r="UWL71" s="8"/>
      <c r="UWM71" s="8"/>
      <c r="UWN71" s="8"/>
      <c r="UWO71" s="8"/>
      <c r="UWP71" s="8"/>
      <c r="UWQ71" s="8"/>
      <c r="UWR71" s="8"/>
      <c r="UWS71" s="8"/>
      <c r="UWT71" s="8"/>
      <c r="UWU71" s="8"/>
      <c r="UWV71" s="8"/>
      <c r="UWW71" s="8"/>
      <c r="UWX71" s="8"/>
      <c r="UWY71" s="8"/>
      <c r="UWZ71" s="8"/>
      <c r="UXA71" s="8"/>
      <c r="UXB71" s="8"/>
      <c r="UXC71" s="8"/>
      <c r="UXD71" s="8"/>
      <c r="UXE71" s="8"/>
      <c r="UXF71" s="8"/>
      <c r="UXG71" s="8"/>
      <c r="UXH71" s="8"/>
      <c r="UXI71" s="8"/>
      <c r="UXJ71" s="8"/>
      <c r="UXK71" s="8"/>
      <c r="UXL71" s="8"/>
      <c r="UXM71" s="8"/>
      <c r="UXN71" s="8"/>
      <c r="UXO71" s="8"/>
      <c r="UXP71" s="8"/>
      <c r="UXQ71" s="8"/>
      <c r="UXR71" s="8"/>
      <c r="UXS71" s="8"/>
      <c r="UXT71" s="8"/>
      <c r="UXU71" s="8"/>
      <c r="UXV71" s="8"/>
      <c r="UXW71" s="8"/>
      <c r="UXX71" s="8"/>
      <c r="UXY71" s="8"/>
      <c r="UXZ71" s="8"/>
      <c r="UYA71" s="8"/>
      <c r="UYB71" s="8"/>
      <c r="UYC71" s="8"/>
      <c r="UYD71" s="8"/>
      <c r="UYE71" s="8"/>
      <c r="UYF71" s="8"/>
      <c r="UYG71" s="8"/>
      <c r="UYH71" s="8"/>
      <c r="UYI71" s="8"/>
      <c r="UYJ71" s="8"/>
      <c r="UYK71" s="8"/>
      <c r="UYL71" s="8"/>
      <c r="UYM71" s="8"/>
      <c r="UYN71" s="8"/>
      <c r="UYO71" s="8"/>
      <c r="UYP71" s="8"/>
      <c r="UYQ71" s="8"/>
      <c r="UYR71" s="8"/>
      <c r="UYS71" s="8"/>
      <c r="UYT71" s="8"/>
      <c r="UYU71" s="8"/>
      <c r="UYV71" s="8"/>
      <c r="UYW71" s="8"/>
      <c r="UYX71" s="8"/>
      <c r="UYY71" s="8"/>
      <c r="UYZ71" s="8"/>
      <c r="UZA71" s="8"/>
      <c r="UZB71" s="8"/>
      <c r="UZC71" s="8"/>
      <c r="UZD71" s="8"/>
      <c r="UZE71" s="8"/>
      <c r="UZF71" s="8"/>
      <c r="UZG71" s="8"/>
      <c r="UZH71" s="8"/>
      <c r="UZI71" s="8"/>
      <c r="UZJ71" s="8"/>
      <c r="UZK71" s="8"/>
      <c r="UZL71" s="8"/>
      <c r="UZM71" s="8"/>
      <c r="UZN71" s="8"/>
      <c r="UZO71" s="8"/>
      <c r="UZP71" s="8"/>
      <c r="UZQ71" s="8"/>
      <c r="UZR71" s="8"/>
      <c r="UZS71" s="8"/>
      <c r="UZT71" s="8"/>
      <c r="UZU71" s="8"/>
      <c r="UZV71" s="8"/>
      <c r="UZW71" s="8"/>
      <c r="UZX71" s="8"/>
      <c r="UZY71" s="8"/>
      <c r="UZZ71" s="8"/>
      <c r="VAA71" s="8"/>
      <c r="VAB71" s="8"/>
      <c r="VAC71" s="8"/>
      <c r="VAD71" s="8"/>
      <c r="VAE71" s="8"/>
      <c r="VAF71" s="8"/>
      <c r="VAG71" s="8"/>
      <c r="VAH71" s="8"/>
      <c r="VAI71" s="8"/>
      <c r="VAJ71" s="8"/>
      <c r="VAK71" s="8"/>
      <c r="VAL71" s="8"/>
      <c r="VAM71" s="8"/>
      <c r="VAN71" s="8"/>
      <c r="VAO71" s="8"/>
      <c r="VAP71" s="8"/>
      <c r="VAQ71" s="8"/>
      <c r="VAR71" s="8"/>
      <c r="VAS71" s="8"/>
      <c r="VAT71" s="8"/>
      <c r="VAU71" s="8"/>
      <c r="VAV71" s="8"/>
      <c r="VAW71" s="8"/>
      <c r="VAX71" s="8"/>
      <c r="VAY71" s="8"/>
      <c r="VAZ71" s="8"/>
      <c r="VBA71" s="8"/>
      <c r="VBB71" s="8"/>
      <c r="VBC71" s="8"/>
      <c r="VBD71" s="8"/>
      <c r="VBE71" s="8"/>
      <c r="VBF71" s="8"/>
      <c r="VBG71" s="8"/>
      <c r="VBH71" s="8"/>
      <c r="VBI71" s="8"/>
      <c r="VBJ71" s="8"/>
      <c r="VBK71" s="8"/>
      <c r="VBL71" s="8"/>
      <c r="VBM71" s="8"/>
      <c r="VBN71" s="8"/>
      <c r="VBO71" s="8"/>
      <c r="VBP71" s="8"/>
      <c r="VBQ71" s="8"/>
      <c r="VBR71" s="8"/>
      <c r="VBS71" s="8"/>
      <c r="VBT71" s="8"/>
      <c r="VBU71" s="8"/>
      <c r="VBV71" s="8"/>
      <c r="VBW71" s="8"/>
      <c r="VBX71" s="8"/>
      <c r="VBY71" s="8"/>
      <c r="VBZ71" s="8"/>
      <c r="VCA71" s="8"/>
      <c r="VCB71" s="8"/>
      <c r="VCC71" s="8"/>
      <c r="VCD71" s="8"/>
      <c r="VCE71" s="8"/>
      <c r="VCF71" s="8"/>
      <c r="VCG71" s="8"/>
      <c r="VCH71" s="8"/>
      <c r="VCI71" s="8"/>
      <c r="VCJ71" s="8"/>
      <c r="VCK71" s="8"/>
      <c r="VCL71" s="8"/>
      <c r="VCM71" s="8"/>
      <c r="VCN71" s="8"/>
      <c r="VCO71" s="8"/>
      <c r="VCP71" s="8"/>
      <c r="VCQ71" s="8"/>
      <c r="VCR71" s="8"/>
      <c r="VCS71" s="8"/>
      <c r="VCT71" s="8"/>
      <c r="VCU71" s="8"/>
      <c r="VCV71" s="8"/>
      <c r="VCW71" s="8"/>
      <c r="VCX71" s="8"/>
      <c r="VCY71" s="8"/>
      <c r="VCZ71" s="8"/>
      <c r="VDA71" s="8"/>
      <c r="VDB71" s="8"/>
      <c r="VDC71" s="8"/>
      <c r="VDD71" s="8"/>
      <c r="VDE71" s="8"/>
      <c r="VDF71" s="8"/>
      <c r="VDG71" s="8"/>
      <c r="VDH71" s="8"/>
      <c r="VDI71" s="8"/>
      <c r="VDJ71" s="8"/>
      <c r="VDK71" s="8"/>
      <c r="VDL71" s="8"/>
      <c r="VDM71" s="8"/>
      <c r="VDN71" s="8"/>
      <c r="VDO71" s="8"/>
      <c r="VDP71" s="8"/>
      <c r="VDQ71" s="8"/>
      <c r="VDR71" s="8"/>
      <c r="VDS71" s="8"/>
      <c r="VDT71" s="8"/>
      <c r="VDU71" s="8"/>
      <c r="VDV71" s="8"/>
      <c r="VDW71" s="8"/>
      <c r="VDX71" s="8"/>
      <c r="VDY71" s="8"/>
      <c r="VDZ71" s="8"/>
      <c r="VEA71" s="8"/>
      <c r="VEB71" s="8"/>
      <c r="VEC71" s="8"/>
      <c r="VED71" s="8"/>
      <c r="VEE71" s="8"/>
      <c r="VEF71" s="8"/>
      <c r="VEG71" s="8"/>
      <c r="VEH71" s="8"/>
      <c r="VEI71" s="8"/>
      <c r="VEJ71" s="8"/>
      <c r="VEK71" s="8"/>
      <c r="VEL71" s="8"/>
      <c r="VEM71" s="8"/>
      <c r="VEN71" s="8"/>
      <c r="VEO71" s="8"/>
      <c r="VEP71" s="8"/>
      <c r="VEQ71" s="8"/>
      <c r="VER71" s="8"/>
      <c r="VES71" s="8"/>
      <c r="VET71" s="8"/>
      <c r="VEU71" s="8"/>
      <c r="VEV71" s="8"/>
      <c r="VEW71" s="8"/>
      <c r="VEX71" s="8"/>
      <c r="VEY71" s="8"/>
      <c r="VEZ71" s="8"/>
      <c r="VFA71" s="8"/>
      <c r="VFB71" s="8"/>
      <c r="VFC71" s="8"/>
      <c r="VFD71" s="8"/>
      <c r="VFE71" s="8"/>
      <c r="VFF71" s="8"/>
      <c r="VFG71" s="8"/>
      <c r="VFH71" s="8"/>
      <c r="VFI71" s="8"/>
      <c r="VFJ71" s="8"/>
      <c r="VFK71" s="8"/>
      <c r="VFL71" s="8"/>
      <c r="VFM71" s="8"/>
      <c r="VFN71" s="8"/>
      <c r="VFO71" s="8"/>
      <c r="VFP71" s="8"/>
      <c r="VFQ71" s="8"/>
      <c r="VFR71" s="8"/>
      <c r="VFS71" s="8"/>
      <c r="VFT71" s="8"/>
      <c r="VFU71" s="8"/>
      <c r="VFV71" s="8"/>
      <c r="VFW71" s="8"/>
      <c r="VFX71" s="8"/>
      <c r="VFY71" s="8"/>
      <c r="VFZ71" s="8"/>
      <c r="VGA71" s="8"/>
      <c r="VGB71" s="8"/>
      <c r="VGC71" s="8"/>
      <c r="VGD71" s="8"/>
      <c r="VGE71" s="8"/>
      <c r="VGF71" s="8"/>
      <c r="VGG71" s="8"/>
      <c r="VGH71" s="8"/>
      <c r="VGI71" s="8"/>
      <c r="VGJ71" s="8"/>
      <c r="VGK71" s="8"/>
      <c r="VGL71" s="8"/>
      <c r="VGM71" s="8"/>
      <c r="VGN71" s="8"/>
      <c r="VGO71" s="8"/>
      <c r="VGP71" s="8"/>
      <c r="VGQ71" s="8"/>
      <c r="VGR71" s="8"/>
      <c r="VGS71" s="8"/>
      <c r="VGT71" s="8"/>
      <c r="VGU71" s="8"/>
      <c r="VGV71" s="8"/>
      <c r="VGW71" s="8"/>
      <c r="VGX71" s="8"/>
      <c r="VGY71" s="8"/>
      <c r="VGZ71" s="8"/>
      <c r="VHA71" s="8"/>
      <c r="VHB71" s="8"/>
      <c r="VHC71" s="8"/>
      <c r="VHD71" s="8"/>
      <c r="VHE71" s="8"/>
      <c r="VHF71" s="8"/>
      <c r="VHG71" s="8"/>
      <c r="VHH71" s="8"/>
      <c r="VHI71" s="8"/>
      <c r="VHJ71" s="8"/>
      <c r="VHK71" s="8"/>
      <c r="VHL71" s="8"/>
      <c r="VHM71" s="8"/>
      <c r="VHN71" s="8"/>
      <c r="VHO71" s="8"/>
      <c r="VHP71" s="8"/>
      <c r="VHQ71" s="8"/>
      <c r="VHR71" s="8"/>
      <c r="VHS71" s="8"/>
      <c r="VHT71" s="8"/>
      <c r="VHU71" s="8"/>
      <c r="VHV71" s="8"/>
      <c r="VHW71" s="8"/>
      <c r="VHX71" s="8"/>
      <c r="VHY71" s="8"/>
      <c r="VHZ71" s="8"/>
      <c r="VIA71" s="8"/>
      <c r="VIB71" s="8"/>
      <c r="VIC71" s="8"/>
      <c r="VID71" s="8"/>
      <c r="VIE71" s="8"/>
      <c r="VIF71" s="8"/>
      <c r="VIG71" s="8"/>
      <c r="VIH71" s="8"/>
      <c r="VII71" s="8"/>
      <c r="VIJ71" s="8"/>
      <c r="VIK71" s="8"/>
      <c r="VIL71" s="8"/>
      <c r="VIM71" s="8"/>
      <c r="VIN71" s="8"/>
      <c r="VIO71" s="8"/>
      <c r="VIP71" s="8"/>
      <c r="VIQ71" s="8"/>
      <c r="VIR71" s="8"/>
      <c r="VIS71" s="8"/>
      <c r="VIT71" s="8"/>
      <c r="VIU71" s="8"/>
      <c r="VIV71" s="8"/>
      <c r="VIW71" s="8"/>
      <c r="VIX71" s="8"/>
      <c r="VIY71" s="8"/>
      <c r="VIZ71" s="8"/>
      <c r="VJA71" s="8"/>
      <c r="VJB71" s="8"/>
      <c r="VJC71" s="8"/>
      <c r="VJD71" s="8"/>
      <c r="VJE71" s="8"/>
      <c r="VJF71" s="8"/>
      <c r="VJG71" s="8"/>
      <c r="VJH71" s="8"/>
      <c r="VJI71" s="8"/>
      <c r="VJJ71" s="8"/>
      <c r="VJK71" s="8"/>
      <c r="VJL71" s="8"/>
      <c r="VJM71" s="8"/>
      <c r="VJN71" s="8"/>
      <c r="VJO71" s="8"/>
      <c r="VJP71" s="8"/>
      <c r="VJQ71" s="8"/>
      <c r="VJR71" s="8"/>
      <c r="VJS71" s="8"/>
      <c r="VJT71" s="8"/>
      <c r="VJU71" s="8"/>
      <c r="VJV71" s="8"/>
      <c r="VJW71" s="8"/>
      <c r="VJX71" s="8"/>
      <c r="VJY71" s="8"/>
      <c r="VJZ71" s="8"/>
      <c r="VKA71" s="8"/>
      <c r="VKB71" s="8"/>
      <c r="VKC71" s="8"/>
      <c r="VKD71" s="8"/>
      <c r="VKE71" s="8"/>
      <c r="VKF71" s="8"/>
      <c r="VKG71" s="8"/>
      <c r="VKH71" s="8"/>
      <c r="VKI71" s="8"/>
      <c r="VKJ71" s="8"/>
      <c r="VKK71" s="8"/>
      <c r="VKL71" s="8"/>
      <c r="VKM71" s="8"/>
      <c r="VKN71" s="8"/>
      <c r="VKO71" s="8"/>
      <c r="VKP71" s="8"/>
      <c r="VKQ71" s="8"/>
      <c r="VKR71" s="8"/>
      <c r="VKS71" s="8"/>
      <c r="VKT71" s="8"/>
      <c r="VKU71" s="8"/>
      <c r="VKV71" s="8"/>
      <c r="VKW71" s="8"/>
      <c r="VKX71" s="8"/>
      <c r="VKY71" s="8"/>
      <c r="VKZ71" s="8"/>
      <c r="VLA71" s="8"/>
      <c r="VLB71" s="8"/>
      <c r="VLC71" s="8"/>
      <c r="VLD71" s="8"/>
      <c r="VLE71" s="8"/>
      <c r="VLF71" s="8"/>
      <c r="VLG71" s="8"/>
      <c r="VLH71" s="8"/>
      <c r="VLI71" s="8"/>
      <c r="VLJ71" s="8"/>
      <c r="VLK71" s="8"/>
      <c r="VLL71" s="8"/>
      <c r="VLM71" s="8"/>
      <c r="VLN71" s="8"/>
      <c r="VLO71" s="8"/>
      <c r="VLP71" s="8"/>
      <c r="VLQ71" s="8"/>
      <c r="VLR71" s="8"/>
      <c r="VLS71" s="8"/>
      <c r="VLT71" s="8"/>
      <c r="VLU71" s="8"/>
      <c r="VLV71" s="8"/>
      <c r="VLW71" s="8"/>
      <c r="VLX71" s="8"/>
      <c r="VLY71" s="8"/>
      <c r="VLZ71" s="8"/>
      <c r="VMA71" s="8"/>
      <c r="VMB71" s="8"/>
      <c r="VMC71" s="8"/>
      <c r="VMD71" s="8"/>
      <c r="VME71" s="8"/>
      <c r="VMF71" s="8"/>
      <c r="VMG71" s="8"/>
      <c r="VMH71" s="8"/>
      <c r="VMI71" s="8"/>
      <c r="VMJ71" s="8"/>
      <c r="VMK71" s="8"/>
      <c r="VML71" s="8"/>
      <c r="VMM71" s="8"/>
      <c r="VMN71" s="8"/>
      <c r="VMO71" s="8"/>
      <c r="VMP71" s="8"/>
      <c r="VMQ71" s="8"/>
      <c r="VMR71" s="8"/>
      <c r="VMS71" s="8"/>
      <c r="VMT71" s="8"/>
      <c r="VMU71" s="8"/>
      <c r="VMV71" s="8"/>
      <c r="VMW71" s="8"/>
      <c r="VMX71" s="8"/>
      <c r="VMY71" s="8"/>
      <c r="VMZ71" s="8"/>
      <c r="VNA71" s="8"/>
      <c r="VNB71" s="8"/>
      <c r="VNC71" s="8"/>
      <c r="VND71" s="8"/>
      <c r="VNE71" s="8"/>
      <c r="VNF71" s="8"/>
      <c r="VNG71" s="8"/>
      <c r="VNH71" s="8"/>
      <c r="VNI71" s="8"/>
      <c r="VNJ71" s="8"/>
      <c r="VNK71" s="8"/>
      <c r="VNL71" s="8"/>
      <c r="VNM71" s="8"/>
      <c r="VNN71" s="8"/>
      <c r="VNO71" s="8"/>
      <c r="VNP71" s="8"/>
      <c r="VNQ71" s="8"/>
      <c r="VNR71" s="8"/>
      <c r="VNS71" s="8"/>
      <c r="VNT71" s="8"/>
      <c r="VNU71" s="8"/>
      <c r="VNV71" s="8"/>
      <c r="VNW71" s="8"/>
      <c r="VNX71" s="8"/>
      <c r="VNY71" s="8"/>
      <c r="VNZ71" s="8"/>
      <c r="VOA71" s="8"/>
      <c r="VOB71" s="8"/>
      <c r="VOC71" s="8"/>
      <c r="VOD71" s="8"/>
      <c r="VOE71" s="8"/>
      <c r="VOF71" s="8"/>
      <c r="VOG71" s="8"/>
      <c r="VOH71" s="8"/>
      <c r="VOI71" s="8"/>
      <c r="VOJ71" s="8"/>
      <c r="VOK71" s="8"/>
      <c r="VOL71" s="8"/>
      <c r="VOM71" s="8"/>
      <c r="VON71" s="8"/>
      <c r="VOO71" s="8"/>
      <c r="VOP71" s="8"/>
      <c r="VOQ71" s="8"/>
      <c r="VOR71" s="8"/>
      <c r="VOS71" s="8"/>
      <c r="VOT71" s="8"/>
      <c r="VOU71" s="8"/>
      <c r="VOV71" s="8"/>
      <c r="VOW71" s="8"/>
      <c r="VOX71" s="8"/>
      <c r="VOY71" s="8"/>
      <c r="VOZ71" s="8"/>
      <c r="VPA71" s="8"/>
      <c r="VPB71" s="8"/>
      <c r="VPC71" s="8"/>
      <c r="VPD71" s="8"/>
      <c r="VPE71" s="8"/>
      <c r="VPF71" s="8"/>
      <c r="VPG71" s="8"/>
      <c r="VPH71" s="8"/>
      <c r="VPI71" s="8"/>
      <c r="VPJ71" s="8"/>
      <c r="VPK71" s="8"/>
      <c r="VPL71" s="8"/>
      <c r="VPM71" s="8"/>
      <c r="VPN71" s="8"/>
      <c r="VPO71" s="8"/>
      <c r="VPP71" s="8"/>
      <c r="VPQ71" s="8"/>
      <c r="VPR71" s="8"/>
      <c r="VPS71" s="8"/>
      <c r="VPT71" s="8"/>
      <c r="VPU71" s="8"/>
      <c r="VPV71" s="8"/>
      <c r="VPW71" s="8"/>
      <c r="VPX71" s="8"/>
      <c r="VPY71" s="8"/>
      <c r="VPZ71" s="8"/>
      <c r="VQA71" s="8"/>
      <c r="VQB71" s="8"/>
      <c r="VQC71" s="8"/>
      <c r="VQD71" s="8"/>
      <c r="VQE71" s="8"/>
      <c r="VQF71" s="8"/>
      <c r="VQG71" s="8"/>
      <c r="VQH71" s="8"/>
      <c r="VQI71" s="8"/>
      <c r="VQJ71" s="8"/>
      <c r="VQK71" s="8"/>
      <c r="VQL71" s="8"/>
      <c r="VQM71" s="8"/>
      <c r="VQN71" s="8"/>
      <c r="VQO71" s="8"/>
      <c r="VQP71" s="8"/>
      <c r="VQQ71" s="8"/>
      <c r="VQR71" s="8"/>
      <c r="VQS71" s="8"/>
      <c r="VQT71" s="8"/>
      <c r="VQU71" s="8"/>
      <c r="VQV71" s="8"/>
      <c r="VQW71" s="8"/>
      <c r="VQX71" s="8"/>
      <c r="VQY71" s="8"/>
      <c r="VQZ71" s="8"/>
      <c r="VRA71" s="8"/>
      <c r="VRB71" s="8"/>
      <c r="VRC71" s="8"/>
      <c r="VRD71" s="8"/>
      <c r="VRE71" s="8"/>
      <c r="VRF71" s="8"/>
      <c r="VRG71" s="8"/>
      <c r="VRH71" s="8"/>
      <c r="VRI71" s="8"/>
      <c r="VRJ71" s="8"/>
      <c r="VRK71" s="8"/>
      <c r="VRL71" s="8"/>
      <c r="VRM71" s="8"/>
      <c r="VRN71" s="8"/>
      <c r="VRO71" s="8"/>
      <c r="VRP71" s="8"/>
      <c r="VRQ71" s="8"/>
      <c r="VRR71" s="8"/>
      <c r="VRS71" s="8"/>
      <c r="VRT71" s="8"/>
      <c r="VRU71" s="8"/>
      <c r="VRV71" s="8"/>
      <c r="VRW71" s="8"/>
      <c r="VRX71" s="8"/>
      <c r="VRY71" s="8"/>
      <c r="VRZ71" s="8"/>
      <c r="VSA71" s="8"/>
      <c r="VSB71" s="8"/>
      <c r="VSC71" s="8"/>
      <c r="VSD71" s="8"/>
      <c r="VSE71" s="8"/>
      <c r="VSF71" s="8"/>
      <c r="VSG71" s="8"/>
      <c r="VSH71" s="8"/>
      <c r="VSI71" s="8"/>
      <c r="VSJ71" s="8"/>
      <c r="VSK71" s="8"/>
      <c r="VSL71" s="8"/>
      <c r="VSM71" s="8"/>
      <c r="VSN71" s="8"/>
      <c r="VSO71" s="8"/>
      <c r="VSP71" s="8"/>
      <c r="VSQ71" s="8"/>
      <c r="VSR71" s="8"/>
      <c r="VSS71" s="8"/>
      <c r="VST71" s="8"/>
      <c r="VSU71" s="8"/>
      <c r="VSV71" s="8"/>
      <c r="VSW71" s="8"/>
      <c r="VSX71" s="8"/>
      <c r="VSY71" s="8"/>
      <c r="VSZ71" s="8"/>
      <c r="VTA71" s="8"/>
      <c r="VTB71" s="8"/>
      <c r="VTC71" s="8"/>
      <c r="VTD71" s="8"/>
      <c r="VTE71" s="8"/>
      <c r="VTF71" s="8"/>
      <c r="VTG71" s="8"/>
      <c r="VTH71" s="8"/>
      <c r="VTI71" s="8"/>
      <c r="VTJ71" s="8"/>
      <c r="VTK71" s="8"/>
      <c r="VTL71" s="8"/>
      <c r="VTM71" s="8"/>
      <c r="VTN71" s="8"/>
      <c r="VTO71" s="8"/>
      <c r="VTP71" s="8"/>
      <c r="VTQ71" s="8"/>
      <c r="VTR71" s="8"/>
      <c r="VTS71" s="8"/>
      <c r="VTT71" s="8"/>
      <c r="VTU71" s="8"/>
      <c r="VTV71" s="8"/>
      <c r="VTW71" s="8"/>
      <c r="VTX71" s="8"/>
      <c r="VTY71" s="8"/>
      <c r="VTZ71" s="8"/>
      <c r="VUA71" s="8"/>
      <c r="VUB71" s="8"/>
      <c r="VUC71" s="8"/>
      <c r="VUD71" s="8"/>
      <c r="VUE71" s="8"/>
      <c r="VUF71" s="8"/>
      <c r="VUG71" s="8"/>
      <c r="VUH71" s="8"/>
      <c r="VUI71" s="8"/>
      <c r="VUJ71" s="8"/>
      <c r="VUK71" s="8"/>
      <c r="VUL71" s="8"/>
      <c r="VUM71" s="8"/>
      <c r="VUN71" s="8"/>
      <c r="VUO71" s="8"/>
      <c r="VUP71" s="8"/>
      <c r="VUQ71" s="8"/>
      <c r="VUR71" s="8"/>
      <c r="VUS71" s="8"/>
      <c r="VUT71" s="8"/>
      <c r="VUU71" s="8"/>
      <c r="VUV71" s="8"/>
      <c r="VUW71" s="8"/>
      <c r="VUX71" s="8"/>
      <c r="VUY71" s="8"/>
      <c r="VUZ71" s="8"/>
      <c r="VVA71" s="8"/>
      <c r="VVB71" s="8"/>
      <c r="VVC71" s="8"/>
      <c r="VVD71" s="8"/>
      <c r="VVE71" s="8"/>
      <c r="VVF71" s="8"/>
      <c r="VVG71" s="8"/>
      <c r="VVH71" s="8"/>
      <c r="VVI71" s="8"/>
      <c r="VVJ71" s="8"/>
      <c r="VVK71" s="8"/>
      <c r="VVL71" s="8"/>
      <c r="VVM71" s="8"/>
      <c r="VVN71" s="8"/>
      <c r="VVO71" s="8"/>
      <c r="VVP71" s="8"/>
      <c r="VVQ71" s="8"/>
      <c r="VVR71" s="8"/>
      <c r="VVS71" s="8"/>
      <c r="VVT71" s="8"/>
      <c r="VVU71" s="8"/>
      <c r="VVV71" s="8"/>
      <c r="VVW71" s="8"/>
      <c r="VVX71" s="8"/>
      <c r="VVY71" s="8"/>
      <c r="VVZ71" s="8"/>
      <c r="VWA71" s="8"/>
      <c r="VWB71" s="8"/>
      <c r="VWC71" s="8"/>
      <c r="VWD71" s="8"/>
      <c r="VWE71" s="8"/>
      <c r="VWF71" s="8"/>
      <c r="VWG71" s="8"/>
      <c r="VWH71" s="8"/>
      <c r="VWI71" s="8"/>
      <c r="VWJ71" s="8"/>
      <c r="VWK71" s="8"/>
      <c r="VWL71" s="8"/>
      <c r="VWM71" s="8"/>
      <c r="VWN71" s="8"/>
      <c r="VWO71" s="8"/>
      <c r="VWP71" s="8"/>
      <c r="VWQ71" s="8"/>
      <c r="VWR71" s="8"/>
      <c r="VWS71" s="8"/>
      <c r="VWT71" s="8"/>
      <c r="VWU71" s="8"/>
      <c r="VWV71" s="8"/>
      <c r="VWW71" s="8"/>
      <c r="VWX71" s="8"/>
      <c r="VWY71" s="8"/>
      <c r="VWZ71" s="8"/>
      <c r="VXA71" s="8"/>
      <c r="VXB71" s="8"/>
      <c r="VXC71" s="8"/>
      <c r="VXD71" s="8"/>
      <c r="VXE71" s="8"/>
      <c r="VXF71" s="8"/>
      <c r="VXG71" s="8"/>
      <c r="VXH71" s="8"/>
      <c r="VXI71" s="8"/>
      <c r="VXJ71" s="8"/>
      <c r="VXK71" s="8"/>
      <c r="VXL71" s="8"/>
      <c r="VXM71" s="8"/>
      <c r="VXN71" s="8"/>
      <c r="VXO71" s="8"/>
      <c r="VXP71" s="8"/>
      <c r="VXQ71" s="8"/>
      <c r="VXR71" s="8"/>
      <c r="VXS71" s="8"/>
      <c r="VXT71" s="8"/>
      <c r="VXU71" s="8"/>
      <c r="VXV71" s="8"/>
      <c r="VXW71" s="8"/>
      <c r="VXX71" s="8"/>
      <c r="VXY71" s="8"/>
      <c r="VXZ71" s="8"/>
      <c r="VYA71" s="8"/>
      <c r="VYB71" s="8"/>
      <c r="VYC71" s="8"/>
      <c r="VYD71" s="8"/>
      <c r="VYE71" s="8"/>
      <c r="VYF71" s="8"/>
      <c r="VYG71" s="8"/>
      <c r="VYH71" s="8"/>
      <c r="VYI71" s="8"/>
      <c r="VYJ71" s="8"/>
      <c r="VYK71" s="8"/>
      <c r="VYL71" s="8"/>
      <c r="VYM71" s="8"/>
      <c r="VYN71" s="8"/>
      <c r="VYO71" s="8"/>
      <c r="VYP71" s="8"/>
      <c r="VYQ71" s="8"/>
      <c r="VYR71" s="8"/>
      <c r="VYS71" s="8"/>
      <c r="VYT71" s="8"/>
      <c r="VYU71" s="8"/>
      <c r="VYV71" s="8"/>
      <c r="VYW71" s="8"/>
      <c r="VYX71" s="8"/>
      <c r="VYY71" s="8"/>
      <c r="VYZ71" s="8"/>
      <c r="VZA71" s="8"/>
      <c r="VZB71" s="8"/>
      <c r="VZC71" s="8"/>
      <c r="VZD71" s="8"/>
      <c r="VZE71" s="8"/>
      <c r="VZF71" s="8"/>
      <c r="VZG71" s="8"/>
      <c r="VZH71" s="8"/>
      <c r="VZI71" s="8"/>
      <c r="VZJ71" s="8"/>
      <c r="VZK71" s="8"/>
      <c r="VZL71" s="8"/>
      <c r="VZM71" s="8"/>
      <c r="VZN71" s="8"/>
      <c r="VZO71" s="8"/>
      <c r="VZP71" s="8"/>
      <c r="VZQ71" s="8"/>
      <c r="VZR71" s="8"/>
      <c r="VZS71" s="8"/>
      <c r="VZT71" s="8"/>
      <c r="VZU71" s="8"/>
      <c r="VZV71" s="8"/>
      <c r="VZW71" s="8"/>
      <c r="VZX71" s="8"/>
      <c r="VZY71" s="8"/>
      <c r="VZZ71" s="8"/>
      <c r="WAA71" s="8"/>
      <c r="WAB71" s="8"/>
      <c r="WAC71" s="8"/>
      <c r="WAD71" s="8"/>
      <c r="WAE71" s="8"/>
      <c r="WAF71" s="8"/>
      <c r="WAG71" s="8"/>
      <c r="WAH71" s="8"/>
      <c r="WAI71" s="8"/>
      <c r="WAJ71" s="8"/>
      <c r="WAK71" s="8"/>
      <c r="WAL71" s="8"/>
      <c r="WAM71" s="8"/>
      <c r="WAN71" s="8"/>
      <c r="WAO71" s="8"/>
      <c r="WAP71" s="8"/>
      <c r="WAQ71" s="8"/>
      <c r="WAR71" s="8"/>
      <c r="WAS71" s="8"/>
      <c r="WAT71" s="8"/>
      <c r="WAU71" s="8"/>
      <c r="WAV71" s="8"/>
      <c r="WAW71" s="8"/>
      <c r="WAX71" s="8"/>
      <c r="WAY71" s="8"/>
      <c r="WAZ71" s="8"/>
      <c r="WBA71" s="8"/>
      <c r="WBB71" s="8"/>
      <c r="WBC71" s="8"/>
      <c r="WBD71" s="8"/>
      <c r="WBE71" s="8"/>
      <c r="WBF71" s="8"/>
      <c r="WBG71" s="8"/>
      <c r="WBH71" s="8"/>
      <c r="WBI71" s="8"/>
      <c r="WBJ71" s="8"/>
      <c r="WBK71" s="8"/>
      <c r="WBL71" s="8"/>
      <c r="WBM71" s="8"/>
      <c r="WBN71" s="8"/>
      <c r="WBO71" s="8"/>
      <c r="WBP71" s="8"/>
      <c r="WBQ71" s="8"/>
      <c r="WBR71" s="8"/>
      <c r="WBS71" s="8"/>
      <c r="WBT71" s="8"/>
      <c r="WBU71" s="8"/>
      <c r="WBV71" s="8"/>
      <c r="WBW71" s="8"/>
      <c r="WBX71" s="8"/>
      <c r="WBY71" s="8"/>
      <c r="WBZ71" s="8"/>
      <c r="WCA71" s="8"/>
      <c r="WCB71" s="8"/>
      <c r="WCC71" s="8"/>
      <c r="WCD71" s="8"/>
      <c r="WCE71" s="8"/>
      <c r="WCF71" s="8"/>
      <c r="WCG71" s="8"/>
      <c r="WCH71" s="8"/>
      <c r="WCI71" s="8"/>
      <c r="WCJ71" s="8"/>
      <c r="WCK71" s="8"/>
      <c r="WCL71" s="8"/>
      <c r="WCM71" s="8"/>
      <c r="WCN71" s="8"/>
      <c r="WCO71" s="8"/>
      <c r="WCP71" s="8"/>
      <c r="WCQ71" s="8"/>
      <c r="WCR71" s="8"/>
      <c r="WCS71" s="8"/>
      <c r="WCT71" s="8"/>
      <c r="WCU71" s="8"/>
      <c r="WCV71" s="8"/>
      <c r="WCW71" s="8"/>
      <c r="WCX71" s="8"/>
      <c r="WCY71" s="8"/>
      <c r="WCZ71" s="8"/>
      <c r="WDA71" s="8"/>
      <c r="WDB71" s="8"/>
      <c r="WDC71" s="8"/>
      <c r="WDD71" s="8"/>
      <c r="WDE71" s="8"/>
      <c r="WDF71" s="8"/>
      <c r="WDG71" s="8"/>
      <c r="WDH71" s="8"/>
      <c r="WDI71" s="8"/>
      <c r="WDJ71" s="8"/>
      <c r="WDK71" s="8"/>
      <c r="WDL71" s="8"/>
      <c r="WDM71" s="8"/>
      <c r="WDN71" s="8"/>
      <c r="WDO71" s="8"/>
      <c r="WDP71" s="8"/>
      <c r="WDQ71" s="8"/>
      <c r="WDR71" s="8"/>
      <c r="WDS71" s="8"/>
      <c r="WDT71" s="8"/>
      <c r="WDU71" s="8"/>
      <c r="WDV71" s="8"/>
      <c r="WDW71" s="8"/>
      <c r="WDX71" s="8"/>
      <c r="WDY71" s="8"/>
      <c r="WDZ71" s="8"/>
      <c r="WEA71" s="8"/>
      <c r="WEB71" s="8"/>
      <c r="WEC71" s="8"/>
      <c r="WED71" s="8"/>
      <c r="WEE71" s="8"/>
      <c r="WEF71" s="8"/>
      <c r="WEG71" s="8"/>
      <c r="WEH71" s="8"/>
      <c r="WEI71" s="8"/>
      <c r="WEJ71" s="8"/>
      <c r="WEK71" s="8"/>
      <c r="WEL71" s="8"/>
      <c r="WEM71" s="8"/>
      <c r="WEN71" s="8"/>
      <c r="WEO71" s="8"/>
      <c r="WEP71" s="8"/>
      <c r="WEQ71" s="8"/>
      <c r="WER71" s="8"/>
      <c r="WES71" s="8"/>
      <c r="WET71" s="8"/>
      <c r="WEU71" s="8"/>
      <c r="WEV71" s="8"/>
      <c r="WEW71" s="8"/>
      <c r="WEX71" s="8"/>
      <c r="WEY71" s="8"/>
      <c r="WEZ71" s="8"/>
      <c r="WFA71" s="8"/>
      <c r="WFB71" s="8"/>
      <c r="WFC71" s="8"/>
      <c r="WFD71" s="8"/>
      <c r="WFE71" s="8"/>
      <c r="WFF71" s="8"/>
      <c r="WFG71" s="8"/>
      <c r="WFH71" s="8"/>
      <c r="WFI71" s="8"/>
      <c r="WFJ71" s="8"/>
      <c r="WFK71" s="8"/>
      <c r="WFL71" s="8"/>
      <c r="WFM71" s="8"/>
      <c r="WFN71" s="8"/>
      <c r="WFO71" s="8"/>
      <c r="WFP71" s="8"/>
      <c r="WFQ71" s="8"/>
      <c r="WFR71" s="8"/>
      <c r="WFS71" s="8"/>
      <c r="WFT71" s="8"/>
      <c r="WFU71" s="8"/>
      <c r="WFV71" s="8"/>
      <c r="WFW71" s="8"/>
      <c r="WFX71" s="8"/>
      <c r="WFY71" s="8"/>
      <c r="WFZ71" s="8"/>
      <c r="WGA71" s="8"/>
      <c r="WGB71" s="8"/>
      <c r="WGC71" s="8"/>
      <c r="WGD71" s="8"/>
      <c r="WGE71" s="8"/>
      <c r="WGF71" s="8"/>
      <c r="WGG71" s="8"/>
      <c r="WGH71" s="8"/>
      <c r="WGI71" s="8"/>
      <c r="WGJ71" s="8"/>
      <c r="WGK71" s="8"/>
      <c r="WGL71" s="8"/>
      <c r="WGM71" s="8"/>
      <c r="WGN71" s="8"/>
      <c r="WGO71" s="8"/>
      <c r="WGP71" s="8"/>
      <c r="WGQ71" s="8"/>
      <c r="WGR71" s="8"/>
      <c r="WGS71" s="8"/>
      <c r="WGT71" s="8"/>
      <c r="WGU71" s="8"/>
      <c r="WGV71" s="8"/>
      <c r="WGW71" s="8"/>
      <c r="WGX71" s="8"/>
      <c r="WGY71" s="8"/>
      <c r="WGZ71" s="8"/>
      <c r="WHA71" s="8"/>
      <c r="WHB71" s="8"/>
      <c r="WHC71" s="8"/>
      <c r="WHD71" s="8"/>
      <c r="WHE71" s="8"/>
      <c r="WHF71" s="8"/>
      <c r="WHG71" s="8"/>
      <c r="WHH71" s="8"/>
      <c r="WHI71" s="8"/>
      <c r="WHJ71" s="8"/>
      <c r="WHK71" s="8"/>
      <c r="WHL71" s="8"/>
      <c r="WHM71" s="8"/>
      <c r="WHN71" s="8"/>
      <c r="WHO71" s="8"/>
      <c r="WHP71" s="8"/>
      <c r="WHQ71" s="8"/>
      <c r="WHR71" s="8"/>
      <c r="WHS71" s="8"/>
      <c r="WHT71" s="8"/>
      <c r="WHU71" s="8"/>
      <c r="WHV71" s="8"/>
      <c r="WHW71" s="8"/>
      <c r="WHX71" s="8"/>
      <c r="WHY71" s="8"/>
      <c r="WHZ71" s="8"/>
      <c r="WIA71" s="8"/>
      <c r="WIB71" s="8"/>
      <c r="WIC71" s="8"/>
      <c r="WID71" s="8"/>
      <c r="WIE71" s="8"/>
      <c r="WIF71" s="8"/>
      <c r="WIG71" s="8"/>
      <c r="WIH71" s="8"/>
      <c r="WII71" s="8"/>
      <c r="WIJ71" s="8"/>
      <c r="WIK71" s="8"/>
      <c r="WIL71" s="8"/>
      <c r="WIM71" s="8"/>
      <c r="WIN71" s="8"/>
      <c r="WIO71" s="8"/>
      <c r="WIP71" s="8"/>
      <c r="WIQ71" s="8"/>
      <c r="WIR71" s="8"/>
      <c r="WIS71" s="8"/>
      <c r="WIT71" s="8"/>
      <c r="WIU71" s="8"/>
      <c r="WIV71" s="8"/>
      <c r="WIW71" s="8"/>
      <c r="WIX71" s="8"/>
      <c r="WIY71" s="8"/>
      <c r="WIZ71" s="8"/>
      <c r="WJA71" s="8"/>
      <c r="WJB71" s="8"/>
      <c r="WJC71" s="8"/>
      <c r="WJD71" s="8"/>
      <c r="WJE71" s="8"/>
      <c r="WJF71" s="8"/>
      <c r="WJG71" s="8"/>
      <c r="WJH71" s="8"/>
      <c r="WJI71" s="8"/>
      <c r="WJJ71" s="8"/>
      <c r="WJK71" s="8"/>
      <c r="WJL71" s="8"/>
      <c r="WJM71" s="8"/>
      <c r="WJN71" s="8"/>
      <c r="WJO71" s="8"/>
      <c r="WJP71" s="8"/>
      <c r="WJQ71" s="8"/>
      <c r="WJR71" s="8"/>
      <c r="WJS71" s="8"/>
      <c r="WJT71" s="8"/>
      <c r="WJU71" s="8"/>
      <c r="WJV71" s="8"/>
      <c r="WJW71" s="8"/>
      <c r="WJX71" s="8"/>
      <c r="WJY71" s="8"/>
      <c r="WJZ71" s="8"/>
      <c r="WKA71" s="8"/>
      <c r="WKB71" s="8"/>
      <c r="WKC71" s="8"/>
      <c r="WKD71" s="8"/>
      <c r="WKE71" s="8"/>
      <c r="WKF71" s="8"/>
      <c r="WKG71" s="8"/>
      <c r="WKH71" s="8"/>
      <c r="WKI71" s="8"/>
      <c r="WKJ71" s="8"/>
      <c r="WKK71" s="8"/>
      <c r="WKL71" s="8"/>
      <c r="WKM71" s="8"/>
      <c r="WKN71" s="8"/>
      <c r="WKO71" s="8"/>
      <c r="WKP71" s="8"/>
      <c r="WKQ71" s="8"/>
      <c r="WKR71" s="8"/>
      <c r="WKS71" s="8"/>
      <c r="WKT71" s="8"/>
      <c r="WKU71" s="8"/>
      <c r="WKV71" s="8"/>
      <c r="WKW71" s="8"/>
      <c r="WKX71" s="8"/>
      <c r="WKY71" s="8"/>
      <c r="WKZ71" s="8"/>
      <c r="WLA71" s="8"/>
      <c r="WLB71" s="8"/>
      <c r="WLC71" s="8"/>
      <c r="WLD71" s="8"/>
      <c r="WLE71" s="8"/>
      <c r="WLF71" s="8"/>
      <c r="WLG71" s="8"/>
      <c r="WLH71" s="8"/>
      <c r="WLI71" s="8"/>
      <c r="WLJ71" s="8"/>
      <c r="WLK71" s="8"/>
      <c r="WLL71" s="8"/>
      <c r="WLM71" s="8"/>
      <c r="WLN71" s="8"/>
      <c r="WLO71" s="8"/>
      <c r="WLP71" s="8"/>
      <c r="WLQ71" s="8"/>
      <c r="WLR71" s="8"/>
      <c r="WLS71" s="8"/>
      <c r="WLT71" s="8"/>
      <c r="WLU71" s="8"/>
      <c r="WLV71" s="8"/>
      <c r="WLW71" s="8"/>
      <c r="WLX71" s="8"/>
      <c r="WLY71" s="8"/>
      <c r="WLZ71" s="8"/>
      <c r="WMA71" s="8"/>
      <c r="WMB71" s="8"/>
      <c r="WMC71" s="8"/>
      <c r="WMD71" s="8"/>
      <c r="WME71" s="8"/>
      <c r="WMF71" s="8"/>
      <c r="WMG71" s="8"/>
      <c r="WMH71" s="8"/>
      <c r="WMI71" s="8"/>
      <c r="WMJ71" s="8"/>
      <c r="WMK71" s="8"/>
      <c r="WML71" s="8"/>
      <c r="WMM71" s="8"/>
      <c r="WMN71" s="8"/>
      <c r="WMO71" s="8"/>
      <c r="WMP71" s="8"/>
      <c r="WMQ71" s="8"/>
      <c r="WMR71" s="8"/>
      <c r="WMS71" s="8"/>
      <c r="WMT71" s="8"/>
      <c r="WMU71" s="8"/>
      <c r="WMV71" s="8"/>
      <c r="WMW71" s="8"/>
      <c r="WMX71" s="8"/>
      <c r="WMY71" s="8"/>
      <c r="WMZ71" s="8"/>
      <c r="WNA71" s="8"/>
      <c r="WNB71" s="8"/>
      <c r="WNC71" s="8"/>
      <c r="WND71" s="8"/>
      <c r="WNE71" s="8"/>
      <c r="WNF71" s="8"/>
      <c r="WNG71" s="8"/>
      <c r="WNH71" s="8"/>
      <c r="WNI71" s="8"/>
      <c r="WNJ71" s="8"/>
      <c r="WNK71" s="8"/>
      <c r="WNL71" s="8"/>
      <c r="WNM71" s="8"/>
      <c r="WNN71" s="8"/>
      <c r="WNO71" s="8"/>
      <c r="WNP71" s="8"/>
      <c r="WNQ71" s="8"/>
      <c r="WNR71" s="8"/>
      <c r="WNS71" s="8"/>
      <c r="WNT71" s="8"/>
      <c r="WNU71" s="8"/>
      <c r="WNV71" s="8"/>
      <c r="WNW71" s="8"/>
      <c r="WNX71" s="8"/>
      <c r="WNY71" s="8"/>
      <c r="WNZ71" s="8"/>
      <c r="WOA71" s="8"/>
      <c r="WOB71" s="8"/>
      <c r="WOC71" s="8"/>
      <c r="WOD71" s="8"/>
      <c r="WOE71" s="8"/>
      <c r="WOF71" s="8"/>
      <c r="WOG71" s="8"/>
      <c r="WOH71" s="8"/>
      <c r="WOI71" s="8"/>
      <c r="WOJ71" s="8"/>
      <c r="WOK71" s="8"/>
      <c r="WOL71" s="8"/>
      <c r="WOM71" s="8"/>
      <c r="WON71" s="8"/>
      <c r="WOO71" s="8"/>
      <c r="WOP71" s="8"/>
      <c r="WOQ71" s="8"/>
      <c r="WOR71" s="8"/>
      <c r="WOS71" s="8"/>
      <c r="WOT71" s="8"/>
      <c r="WOU71" s="8"/>
      <c r="WOV71" s="8"/>
      <c r="WOW71" s="8"/>
      <c r="WOX71" s="8"/>
      <c r="WOY71" s="8"/>
      <c r="WOZ71" s="8"/>
      <c r="WPA71" s="8"/>
      <c r="WPB71" s="8"/>
      <c r="WPC71" s="8"/>
      <c r="WPD71" s="8"/>
      <c r="WPE71" s="8"/>
      <c r="WPF71" s="8"/>
      <c r="WPG71" s="8"/>
      <c r="WPH71" s="8"/>
      <c r="WPI71" s="8"/>
      <c r="WPJ71" s="8"/>
      <c r="WPK71" s="8"/>
      <c r="WPL71" s="8"/>
      <c r="WPM71" s="8"/>
      <c r="WPN71" s="8"/>
      <c r="WPO71" s="8"/>
      <c r="WPP71" s="8"/>
      <c r="WPQ71" s="8"/>
      <c r="WPR71" s="8"/>
      <c r="WPS71" s="8"/>
      <c r="WPT71" s="8"/>
      <c r="WPU71" s="8"/>
      <c r="WPV71" s="8"/>
      <c r="WPW71" s="8"/>
      <c r="WPX71" s="8"/>
      <c r="WPY71" s="8"/>
      <c r="WPZ71" s="8"/>
      <c r="WQA71" s="8"/>
      <c r="WQB71" s="8"/>
      <c r="WQC71" s="8"/>
      <c r="WQD71" s="8"/>
      <c r="WQE71" s="8"/>
      <c r="WQF71" s="8"/>
      <c r="WQG71" s="8"/>
      <c r="WQH71" s="8"/>
      <c r="WQI71" s="8"/>
      <c r="WQJ71" s="8"/>
      <c r="WQK71" s="8"/>
      <c r="WQL71" s="8"/>
      <c r="WQM71" s="8"/>
      <c r="WQN71" s="8"/>
      <c r="WQO71" s="8"/>
      <c r="WQP71" s="8"/>
      <c r="WQQ71" s="8"/>
      <c r="WQR71" s="8"/>
      <c r="WQS71" s="8"/>
      <c r="WQT71" s="8"/>
      <c r="WQU71" s="8"/>
      <c r="WQV71" s="8"/>
      <c r="WQW71" s="8"/>
      <c r="WQX71" s="8"/>
      <c r="WQY71" s="8"/>
      <c r="WQZ71" s="8"/>
      <c r="WRA71" s="8"/>
      <c r="WRB71" s="8"/>
      <c r="WRC71" s="8"/>
      <c r="WRD71" s="8"/>
      <c r="WRE71" s="8"/>
      <c r="WRF71" s="8"/>
      <c r="WRG71" s="8"/>
      <c r="WRH71" s="8"/>
      <c r="WRI71" s="8"/>
      <c r="WRJ71" s="8"/>
      <c r="WRK71" s="8"/>
      <c r="WRL71" s="8"/>
      <c r="WRM71" s="8"/>
      <c r="WRN71" s="8"/>
      <c r="WRO71" s="8"/>
      <c r="WRP71" s="8"/>
      <c r="WRQ71" s="8"/>
      <c r="WRR71" s="8"/>
      <c r="WRS71" s="8"/>
      <c r="WRT71" s="8"/>
      <c r="WRU71" s="8"/>
      <c r="WRV71" s="8"/>
      <c r="WRW71" s="8"/>
      <c r="WRX71" s="8"/>
      <c r="WRY71" s="8"/>
      <c r="WRZ71" s="8"/>
      <c r="WSA71" s="8"/>
      <c r="WSB71" s="8"/>
    </row>
    <row r="72" spans="1:16044" s="8" customFormat="1" ht="69" x14ac:dyDescent="0.3">
      <c r="A72" s="91"/>
      <c r="B72" s="8" t="s">
        <v>191</v>
      </c>
      <c r="C72" s="9"/>
      <c r="D72" s="47"/>
      <c r="E72" s="52" t="s">
        <v>16</v>
      </c>
      <c r="F72" s="53" t="s">
        <v>32</v>
      </c>
      <c r="G72" s="54" t="s">
        <v>54</v>
      </c>
      <c r="H72" s="54" t="s">
        <v>51</v>
      </c>
      <c r="I72" s="55" t="s">
        <v>55</v>
      </c>
      <c r="J72" s="56">
        <v>0</v>
      </c>
      <c r="K72" s="54">
        <v>12</v>
      </c>
      <c r="L72" s="54">
        <v>12</v>
      </c>
      <c r="M72" s="54">
        <v>0</v>
      </c>
      <c r="N72" s="54">
        <v>12</v>
      </c>
      <c r="O72" s="54">
        <v>0</v>
      </c>
      <c r="P72" s="54">
        <v>0</v>
      </c>
      <c r="Q72" s="54">
        <v>0</v>
      </c>
      <c r="R72" s="54">
        <v>0</v>
      </c>
      <c r="S72" s="54">
        <v>0</v>
      </c>
      <c r="T72" s="54">
        <v>0</v>
      </c>
      <c r="U72" s="54">
        <v>0</v>
      </c>
      <c r="V72" s="54">
        <v>0</v>
      </c>
      <c r="W72" s="54">
        <v>0</v>
      </c>
      <c r="X72" s="54">
        <v>0</v>
      </c>
      <c r="Y72" s="54">
        <v>0</v>
      </c>
      <c r="Z72" s="52">
        <v>0</v>
      </c>
      <c r="AA72" s="52">
        <f>SUM(N72:X72)</f>
        <v>12</v>
      </c>
      <c r="AB72" s="54">
        <f>SUM(N72:Z72)</f>
        <v>12</v>
      </c>
      <c r="AC72" s="54" t="b">
        <f t="shared" si="16"/>
        <v>1</v>
      </c>
      <c r="AD72" s="54">
        <f>L72-AA72</f>
        <v>0</v>
      </c>
      <c r="AE72" s="57" t="s">
        <v>336</v>
      </c>
      <c r="AF72" s="40">
        <v>2019</v>
      </c>
      <c r="AG72" s="40"/>
      <c r="AH72" s="40" t="s">
        <v>450</v>
      </c>
      <c r="AI72" s="40"/>
      <c r="AJ72" s="7" t="b">
        <f>L72=SUM(N72:Z72)</f>
        <v>1</v>
      </c>
      <c r="AK72" s="7" t="e">
        <f>AA72=#REF!+#REF!+N72+#REF!+P72+Q72+R72+S72+T72+U72+V72+W72+X72</f>
        <v>#REF!</v>
      </c>
      <c r="AL72" s="7"/>
    </row>
    <row r="73" spans="1:16044" s="8" customFormat="1" ht="41.4" x14ac:dyDescent="0.3">
      <c r="A73" s="91"/>
      <c r="B73" s="8" t="s">
        <v>191</v>
      </c>
      <c r="C73" s="9"/>
      <c r="D73" s="47"/>
      <c r="E73" s="52" t="s">
        <v>20</v>
      </c>
      <c r="F73" s="53" t="s">
        <v>32</v>
      </c>
      <c r="G73" s="54" t="s">
        <v>56</v>
      </c>
      <c r="H73" s="54" t="s">
        <v>51</v>
      </c>
      <c r="I73" s="55" t="s">
        <v>57</v>
      </c>
      <c r="J73" s="56">
        <v>35</v>
      </c>
      <c r="K73" s="54">
        <v>35</v>
      </c>
      <c r="L73" s="54">
        <v>0</v>
      </c>
      <c r="M73" s="54">
        <v>0</v>
      </c>
      <c r="N73" s="54">
        <v>0</v>
      </c>
      <c r="O73" s="54">
        <v>0</v>
      </c>
      <c r="P73" s="54">
        <v>0</v>
      </c>
      <c r="Q73" s="54">
        <v>0</v>
      </c>
      <c r="R73" s="54">
        <v>0</v>
      </c>
      <c r="S73" s="54">
        <v>0</v>
      </c>
      <c r="T73" s="54">
        <v>0</v>
      </c>
      <c r="U73" s="54">
        <v>0</v>
      </c>
      <c r="V73" s="54">
        <v>0</v>
      </c>
      <c r="W73" s="54">
        <v>0</v>
      </c>
      <c r="X73" s="54">
        <v>0</v>
      </c>
      <c r="Y73" s="54">
        <v>0</v>
      </c>
      <c r="Z73" s="52">
        <v>0</v>
      </c>
      <c r="AA73" s="52">
        <f>SUM(M73:X73)</f>
        <v>0</v>
      </c>
      <c r="AB73" s="54">
        <f>SUM(N73:Z73)</f>
        <v>0</v>
      </c>
      <c r="AC73" s="54" t="b">
        <f t="shared" si="16"/>
        <v>1</v>
      </c>
      <c r="AD73" s="54">
        <f>L73-AA73</f>
        <v>0</v>
      </c>
      <c r="AE73" s="57" t="s">
        <v>308</v>
      </c>
      <c r="AF73" s="40">
        <v>2019</v>
      </c>
      <c r="AG73" s="40"/>
      <c r="AH73" s="40" t="s">
        <v>586</v>
      </c>
      <c r="AI73" s="40"/>
      <c r="AJ73" s="7" t="b">
        <f>L73=SUM(M73:Z73)</f>
        <v>1</v>
      </c>
      <c r="AK73" s="7" t="e">
        <f>AA73=M73+#REF!+N73+O73+P73+Q73+R73+S73+T73+U73+V73+W73+X73</f>
        <v>#REF!</v>
      </c>
      <c r="AL73" s="7" t="s">
        <v>23</v>
      </c>
    </row>
    <row r="74" spans="1:16044" s="8" customFormat="1" ht="41.4" x14ac:dyDescent="0.3">
      <c r="A74" s="91"/>
      <c r="B74" s="8" t="s">
        <v>191</v>
      </c>
      <c r="C74" s="9"/>
      <c r="D74" s="47"/>
      <c r="E74" s="52" t="s">
        <v>16</v>
      </c>
      <c r="F74" s="53" t="s">
        <v>32</v>
      </c>
      <c r="G74" s="82" t="s">
        <v>193</v>
      </c>
      <c r="H74" s="54" t="s">
        <v>51</v>
      </c>
      <c r="I74" s="85" t="s">
        <v>194</v>
      </c>
      <c r="J74" s="56">
        <v>0</v>
      </c>
      <c r="K74" s="54">
        <v>17</v>
      </c>
      <c r="L74" s="54">
        <v>17</v>
      </c>
      <c r="M74" s="54">
        <v>17</v>
      </c>
      <c r="N74" s="54">
        <v>0</v>
      </c>
      <c r="O74" s="54">
        <v>0</v>
      </c>
      <c r="P74" s="54">
        <v>0</v>
      </c>
      <c r="Q74" s="54">
        <v>0</v>
      </c>
      <c r="R74" s="54"/>
      <c r="S74" s="54"/>
      <c r="T74" s="54"/>
      <c r="U74" s="54"/>
      <c r="V74" s="54"/>
      <c r="W74" s="54"/>
      <c r="X74" s="54"/>
      <c r="Y74" s="54">
        <v>0</v>
      </c>
      <c r="Z74" s="52">
        <v>0</v>
      </c>
      <c r="AA74" s="52">
        <f>SUM(M74:X74)</f>
        <v>17</v>
      </c>
      <c r="AB74" s="54">
        <f>SUM(N74:Z74)</f>
        <v>0</v>
      </c>
      <c r="AC74" s="54" t="b">
        <f t="shared" si="16"/>
        <v>1</v>
      </c>
      <c r="AD74" s="54">
        <f>L74-AA74</f>
        <v>0</v>
      </c>
      <c r="AE74" s="57" t="s">
        <v>309</v>
      </c>
      <c r="AF74" s="40">
        <v>2022</v>
      </c>
      <c r="AG74" s="40"/>
      <c r="AH74" s="40" t="s">
        <v>31</v>
      </c>
      <c r="AI74" s="40" t="s">
        <v>249</v>
      </c>
      <c r="AJ74" s="7" t="b">
        <f>L74=SUM(M74:Z74)</f>
        <v>1</v>
      </c>
      <c r="AK74" s="7" t="e">
        <f>AA74=M74+#REF!+N74+O74+P74+Q74+R74+S74+T74+U74+V74+W74+X74</f>
        <v>#REF!</v>
      </c>
      <c r="AL74" s="7" t="s">
        <v>248</v>
      </c>
    </row>
    <row r="75" spans="1:16044" s="8" customFormat="1" ht="394.95" customHeight="1" x14ac:dyDescent="0.25">
      <c r="A75" s="91"/>
      <c r="B75" s="8" t="s">
        <v>191</v>
      </c>
      <c r="C75" s="9"/>
      <c r="D75" s="47"/>
      <c r="E75" s="52" t="s">
        <v>591</v>
      </c>
      <c r="F75" s="53" t="s">
        <v>32</v>
      </c>
      <c r="G75" s="82" t="s">
        <v>618</v>
      </c>
      <c r="H75" s="54" t="s">
        <v>51</v>
      </c>
      <c r="I75" s="85" t="s">
        <v>619</v>
      </c>
      <c r="J75" s="56">
        <v>0</v>
      </c>
      <c r="K75" s="54">
        <v>208</v>
      </c>
      <c r="L75" s="54">
        <v>208</v>
      </c>
      <c r="M75" s="54">
        <v>208</v>
      </c>
      <c r="N75" s="54">
        <v>0</v>
      </c>
      <c r="O75" s="54">
        <v>0</v>
      </c>
      <c r="Q75" s="54">
        <v>0</v>
      </c>
      <c r="R75" s="54">
        <v>0</v>
      </c>
      <c r="S75" s="54">
        <v>0</v>
      </c>
      <c r="T75" s="54">
        <v>0</v>
      </c>
      <c r="U75" s="54">
        <v>0</v>
      </c>
      <c r="V75" s="54">
        <v>0</v>
      </c>
      <c r="W75" s="54">
        <v>0</v>
      </c>
      <c r="X75" s="54">
        <v>0</v>
      </c>
      <c r="Y75" s="54"/>
      <c r="Z75" s="52"/>
      <c r="AA75" s="52">
        <v>208</v>
      </c>
      <c r="AB75" s="54">
        <v>0</v>
      </c>
      <c r="AC75" s="54" t="b">
        <f t="shared" si="16"/>
        <v>1</v>
      </c>
      <c r="AD75" s="54">
        <v>0</v>
      </c>
      <c r="AE75" s="57" t="s">
        <v>622</v>
      </c>
      <c r="AF75" s="40">
        <v>2025</v>
      </c>
      <c r="AG75" s="40"/>
      <c r="AH75" s="40" t="s">
        <v>621</v>
      </c>
      <c r="AI75" s="92" t="s">
        <v>620</v>
      </c>
      <c r="AJ75" s="7"/>
      <c r="AK75" s="7"/>
      <c r="AL75" s="7"/>
    </row>
    <row r="76" spans="1:16044" s="8" customFormat="1" ht="82.8" x14ac:dyDescent="0.3">
      <c r="A76" s="91"/>
      <c r="B76" s="8" t="s">
        <v>191</v>
      </c>
      <c r="C76" s="9"/>
      <c r="D76" s="47"/>
      <c r="E76" s="52" t="s">
        <v>20</v>
      </c>
      <c r="F76" s="53" t="s">
        <v>32</v>
      </c>
      <c r="G76" s="54" t="s">
        <v>58</v>
      </c>
      <c r="H76" s="54" t="s">
        <v>19</v>
      </c>
      <c r="I76" s="55" t="s">
        <v>59</v>
      </c>
      <c r="J76" s="56">
        <v>0</v>
      </c>
      <c r="K76" s="54">
        <v>45</v>
      </c>
      <c r="L76" s="54">
        <v>45</v>
      </c>
      <c r="M76" s="54">
        <v>45</v>
      </c>
      <c r="N76" s="54">
        <v>0</v>
      </c>
      <c r="O76" s="54">
        <v>0</v>
      </c>
      <c r="P76" s="54">
        <v>0</v>
      </c>
      <c r="Q76" s="54">
        <v>0</v>
      </c>
      <c r="R76" s="54"/>
      <c r="S76" s="54"/>
      <c r="T76" s="54"/>
      <c r="U76" s="54"/>
      <c r="V76" s="54"/>
      <c r="W76" s="54"/>
      <c r="X76" s="54"/>
      <c r="Y76" s="54">
        <v>0</v>
      </c>
      <c r="Z76" s="52">
        <v>0</v>
      </c>
      <c r="AA76" s="52">
        <f>SUM(M76:X76)</f>
        <v>45</v>
      </c>
      <c r="AB76" s="54">
        <f t="shared" ref="AB76:AB91" si="17">SUM(N76:Z76)</f>
        <v>0</v>
      </c>
      <c r="AC76" s="54" t="b">
        <f t="shared" si="16"/>
        <v>1</v>
      </c>
      <c r="AD76" s="54">
        <f t="shared" ref="AD76:AD88" si="18">L76-AA76</f>
        <v>0</v>
      </c>
      <c r="AE76" s="57" t="s">
        <v>623</v>
      </c>
      <c r="AF76" s="40">
        <v>2017</v>
      </c>
      <c r="AG76" s="40"/>
      <c r="AH76" s="40" t="s">
        <v>31</v>
      </c>
      <c r="AI76" s="40" t="s">
        <v>257</v>
      </c>
      <c r="AJ76" s="7" t="b">
        <f>L76=SUM(M76:Z76)</f>
        <v>1</v>
      </c>
      <c r="AK76" s="7" t="e">
        <f>AA76=M76+#REF!+N76+O76+P76+Q76+R76+S76+T76+U76+V76+W76+X76</f>
        <v>#REF!</v>
      </c>
      <c r="AL76" s="7" t="s">
        <v>429</v>
      </c>
    </row>
    <row r="77" spans="1:16044" s="8" customFormat="1" ht="41.4" x14ac:dyDescent="0.3">
      <c r="A77" s="91"/>
      <c r="B77" s="8" t="s">
        <v>191</v>
      </c>
      <c r="C77" s="9"/>
      <c r="D77" s="47"/>
      <c r="E77" s="52" t="s">
        <v>20</v>
      </c>
      <c r="F77" s="53" t="s">
        <v>32</v>
      </c>
      <c r="G77" s="54" t="s">
        <v>60</v>
      </c>
      <c r="H77" s="54" t="s">
        <v>19</v>
      </c>
      <c r="I77" s="55" t="s">
        <v>246</v>
      </c>
      <c r="J77" s="56">
        <v>0</v>
      </c>
      <c r="K77" s="54">
        <v>17</v>
      </c>
      <c r="L77" s="54">
        <v>17</v>
      </c>
      <c r="M77" s="54">
        <v>0</v>
      </c>
      <c r="N77" s="54">
        <v>0</v>
      </c>
      <c r="O77" s="54">
        <v>17</v>
      </c>
      <c r="P77" s="54">
        <v>0</v>
      </c>
      <c r="Q77" s="54">
        <v>0</v>
      </c>
      <c r="R77" s="54"/>
      <c r="S77" s="54"/>
      <c r="T77" s="54"/>
      <c r="U77" s="54"/>
      <c r="V77" s="54"/>
      <c r="W77" s="54"/>
      <c r="X77" s="54"/>
      <c r="Y77" s="54">
        <v>0</v>
      </c>
      <c r="Z77" s="52">
        <v>0</v>
      </c>
      <c r="AA77" s="52">
        <f>SUM(M77:X77)</f>
        <v>17</v>
      </c>
      <c r="AB77" s="54">
        <f t="shared" si="17"/>
        <v>17</v>
      </c>
      <c r="AC77" s="54" t="b">
        <f t="shared" si="16"/>
        <v>1</v>
      </c>
      <c r="AD77" s="54">
        <f t="shared" si="18"/>
        <v>0</v>
      </c>
      <c r="AE77" s="57" t="s">
        <v>310</v>
      </c>
      <c r="AF77" s="40">
        <v>2016</v>
      </c>
      <c r="AG77" s="40"/>
      <c r="AH77" s="40" t="s">
        <v>286</v>
      </c>
      <c r="AI77" s="40" t="s">
        <v>195</v>
      </c>
      <c r="AJ77" s="7" t="b">
        <f>L77=SUM(M77:Z77)</f>
        <v>1</v>
      </c>
      <c r="AK77" s="7" t="e">
        <f>AA77=M77+#REF!+N77+O77+P77+Q77+R77+S77+T77+U77+V77+W77+X77</f>
        <v>#REF!</v>
      </c>
      <c r="AL77" s="7" t="s">
        <v>247</v>
      </c>
    </row>
    <row r="78" spans="1:16044" s="8" customFormat="1" ht="41.4" x14ac:dyDescent="0.3">
      <c r="A78" s="91"/>
      <c r="B78" s="8" t="s">
        <v>191</v>
      </c>
      <c r="C78" s="9"/>
      <c r="D78" s="47"/>
      <c r="E78" s="52" t="s">
        <v>16</v>
      </c>
      <c r="F78" s="53" t="s">
        <v>32</v>
      </c>
      <c r="G78" s="54" t="s">
        <v>338</v>
      </c>
      <c r="H78" s="54" t="s">
        <v>19</v>
      </c>
      <c r="I78" s="55" t="s">
        <v>61</v>
      </c>
      <c r="J78" s="56">
        <v>0</v>
      </c>
      <c r="K78" s="54">
        <v>142</v>
      </c>
      <c r="L78" s="54">
        <v>107</v>
      </c>
      <c r="M78" s="54">
        <v>107</v>
      </c>
      <c r="N78" s="54">
        <v>0</v>
      </c>
      <c r="O78" s="54">
        <v>0</v>
      </c>
      <c r="P78" s="54">
        <v>0</v>
      </c>
      <c r="Q78" s="54">
        <v>0</v>
      </c>
      <c r="R78" s="54"/>
      <c r="S78" s="54"/>
      <c r="T78" s="54"/>
      <c r="U78" s="54"/>
      <c r="V78" s="54"/>
      <c r="W78" s="54"/>
      <c r="X78" s="54"/>
      <c r="Y78" s="54">
        <v>0</v>
      </c>
      <c r="Z78" s="52">
        <v>0</v>
      </c>
      <c r="AA78" s="52">
        <f>SUM(M78:X78)</f>
        <v>107</v>
      </c>
      <c r="AB78" s="54">
        <f t="shared" si="17"/>
        <v>0</v>
      </c>
      <c r="AC78" s="54" t="b">
        <f t="shared" si="16"/>
        <v>1</v>
      </c>
      <c r="AD78" s="54">
        <f t="shared" si="18"/>
        <v>0</v>
      </c>
      <c r="AE78" s="57" t="s">
        <v>311</v>
      </c>
      <c r="AF78" s="40">
        <v>2017</v>
      </c>
      <c r="AG78" s="40"/>
      <c r="AH78" s="40" t="s">
        <v>31</v>
      </c>
      <c r="AI78" s="40"/>
      <c r="AJ78" s="7" t="b">
        <f>L78=SUM(M78:Z78)</f>
        <v>1</v>
      </c>
      <c r="AK78" s="7" t="e">
        <f>AA78=M78+#REF!+N78+O78+P78+Q78+R78+S78+T78+U78+V78+W78+X78</f>
        <v>#REF!</v>
      </c>
      <c r="AL78" s="7" t="s">
        <v>23</v>
      </c>
    </row>
    <row r="79" spans="1:16044" s="8" customFormat="1" ht="55.2" x14ac:dyDescent="0.3">
      <c r="A79" s="91"/>
      <c r="B79" s="8" t="s">
        <v>191</v>
      </c>
      <c r="C79" s="9"/>
      <c r="D79" s="47"/>
      <c r="E79" s="52" t="s">
        <v>20</v>
      </c>
      <c r="F79" s="53" t="s">
        <v>32</v>
      </c>
      <c r="G79" s="54" t="s">
        <v>197</v>
      </c>
      <c r="H79" s="54" t="s">
        <v>197</v>
      </c>
      <c r="I79" s="55" t="s">
        <v>312</v>
      </c>
      <c r="J79" s="56">
        <v>0</v>
      </c>
      <c r="K79" s="54">
        <v>35</v>
      </c>
      <c r="L79" s="54">
        <v>35</v>
      </c>
      <c r="M79" s="54">
        <v>0</v>
      </c>
      <c r="N79" s="54">
        <v>0</v>
      </c>
      <c r="O79" s="54">
        <v>35</v>
      </c>
      <c r="P79" s="54">
        <v>0</v>
      </c>
      <c r="Q79" s="54">
        <v>0</v>
      </c>
      <c r="R79" s="54">
        <v>0</v>
      </c>
      <c r="S79" s="54">
        <v>0</v>
      </c>
      <c r="T79" s="54">
        <v>0</v>
      </c>
      <c r="U79" s="54">
        <v>0</v>
      </c>
      <c r="V79" s="54">
        <v>0</v>
      </c>
      <c r="W79" s="54">
        <v>0</v>
      </c>
      <c r="X79" s="54">
        <v>0</v>
      </c>
      <c r="Y79" s="54">
        <v>0</v>
      </c>
      <c r="Z79" s="52">
        <v>0</v>
      </c>
      <c r="AA79" s="52">
        <f>SUM(M79:X79)</f>
        <v>35</v>
      </c>
      <c r="AB79" s="54">
        <f t="shared" si="17"/>
        <v>35</v>
      </c>
      <c r="AC79" s="54" t="b">
        <f t="shared" si="16"/>
        <v>1</v>
      </c>
      <c r="AD79" s="54">
        <f t="shared" si="18"/>
        <v>0</v>
      </c>
      <c r="AE79" s="57" t="s">
        <v>313</v>
      </c>
      <c r="AF79" s="40">
        <v>2022</v>
      </c>
      <c r="AG79" s="40"/>
      <c r="AH79" s="40"/>
      <c r="AI79" s="40" t="s">
        <v>444</v>
      </c>
      <c r="AJ79" s="7" t="b">
        <f>L79=SUM(M79:Z79)</f>
        <v>1</v>
      </c>
      <c r="AK79" s="7" t="e">
        <f>AA79=M79+#REF!+N79+O79+P79+Q79+R79+S79+T79+U79+V79+W79+X79</f>
        <v>#REF!</v>
      </c>
      <c r="AL79" s="7" t="s">
        <v>250</v>
      </c>
    </row>
    <row r="80" spans="1:16044" s="8" customFormat="1" ht="96.6" x14ac:dyDescent="0.3">
      <c r="A80" s="91"/>
      <c r="B80" s="8" t="s">
        <v>191</v>
      </c>
      <c r="C80" s="9"/>
      <c r="D80" s="47"/>
      <c r="E80" s="52" t="s">
        <v>16</v>
      </c>
      <c r="F80" s="53" t="s">
        <v>32</v>
      </c>
      <c r="G80" s="54" t="s">
        <v>63</v>
      </c>
      <c r="H80" s="54" t="s">
        <v>19</v>
      </c>
      <c r="I80" s="55" t="s">
        <v>137</v>
      </c>
      <c r="J80" s="56">
        <v>188</v>
      </c>
      <c r="K80" s="54">
        <v>188</v>
      </c>
      <c r="L80" s="54">
        <v>0</v>
      </c>
      <c r="M80" s="54">
        <v>0</v>
      </c>
      <c r="N80" s="54">
        <v>0</v>
      </c>
      <c r="O80" s="54">
        <v>0</v>
      </c>
      <c r="P80" s="54">
        <v>0</v>
      </c>
      <c r="Q80" s="54">
        <v>0</v>
      </c>
      <c r="R80" s="54">
        <v>0</v>
      </c>
      <c r="S80" s="54">
        <v>0</v>
      </c>
      <c r="T80" s="54">
        <v>0</v>
      </c>
      <c r="U80" s="54">
        <v>0</v>
      </c>
      <c r="V80" s="54">
        <v>0</v>
      </c>
      <c r="W80" s="54">
        <v>0</v>
      </c>
      <c r="X80" s="54">
        <v>0</v>
      </c>
      <c r="Y80" s="54">
        <v>0</v>
      </c>
      <c r="Z80" s="52">
        <v>0</v>
      </c>
      <c r="AA80" s="52">
        <f>SUM(M80:X80)</f>
        <v>0</v>
      </c>
      <c r="AB80" s="54">
        <f t="shared" si="17"/>
        <v>0</v>
      </c>
      <c r="AC80" s="54" t="b">
        <f t="shared" si="16"/>
        <v>1</v>
      </c>
      <c r="AD80" s="54">
        <f t="shared" si="18"/>
        <v>0</v>
      </c>
      <c r="AE80" s="57" t="s">
        <v>314</v>
      </c>
      <c r="AF80" s="40">
        <v>2018</v>
      </c>
      <c r="AG80" s="40"/>
      <c r="AH80" s="40" t="s">
        <v>586</v>
      </c>
      <c r="AI80" s="40" t="s">
        <v>252</v>
      </c>
      <c r="AJ80" s="7" t="b">
        <f>L80=SUM(M80:Z80)</f>
        <v>1</v>
      </c>
      <c r="AK80" s="7" t="e">
        <f>AA80=M80+#REF!+N80+O80+P80+Q80+R80+S80+T80+U80+V80+W80+X80</f>
        <v>#REF!</v>
      </c>
      <c r="AL80" s="7" t="s">
        <v>251</v>
      </c>
    </row>
    <row r="81" spans="1:38" s="8" customFormat="1" ht="41.4" x14ac:dyDescent="0.3">
      <c r="A81" s="91"/>
      <c r="B81" s="8" t="s">
        <v>191</v>
      </c>
      <c r="C81" s="9"/>
      <c r="D81" s="47"/>
      <c r="E81" s="52" t="s">
        <v>16</v>
      </c>
      <c r="F81" s="53" t="s">
        <v>32</v>
      </c>
      <c r="G81" s="54" t="s">
        <v>64</v>
      </c>
      <c r="H81" s="54" t="s">
        <v>19</v>
      </c>
      <c r="I81" s="55" t="s">
        <v>65</v>
      </c>
      <c r="J81" s="56">
        <v>0</v>
      </c>
      <c r="K81" s="54">
        <v>10</v>
      </c>
      <c r="L81" s="54">
        <v>10</v>
      </c>
      <c r="M81" s="54">
        <v>0</v>
      </c>
      <c r="N81" s="54">
        <v>10</v>
      </c>
      <c r="O81" s="54">
        <v>0</v>
      </c>
      <c r="P81" s="54">
        <v>0</v>
      </c>
      <c r="Q81" s="54">
        <v>0</v>
      </c>
      <c r="R81" s="54"/>
      <c r="S81" s="54"/>
      <c r="T81" s="54"/>
      <c r="U81" s="54"/>
      <c r="V81" s="54"/>
      <c r="W81" s="54"/>
      <c r="X81" s="54"/>
      <c r="Y81" s="54">
        <v>0</v>
      </c>
      <c r="Z81" s="52">
        <v>0</v>
      </c>
      <c r="AA81" s="52">
        <f>SUM(N81:X81)</f>
        <v>10</v>
      </c>
      <c r="AB81" s="54">
        <f t="shared" si="17"/>
        <v>10</v>
      </c>
      <c r="AC81" s="54" t="b">
        <f t="shared" si="16"/>
        <v>1</v>
      </c>
      <c r="AD81" s="54">
        <f t="shared" si="18"/>
        <v>0</v>
      </c>
      <c r="AE81" s="57" t="s">
        <v>315</v>
      </c>
      <c r="AF81" s="40">
        <v>2019</v>
      </c>
      <c r="AG81" s="40"/>
      <c r="AH81" s="40"/>
      <c r="AI81" s="40" t="s">
        <v>128</v>
      </c>
      <c r="AJ81" s="7" t="b">
        <f>L81=SUM(N81:Z81)</f>
        <v>1</v>
      </c>
      <c r="AK81" s="7" t="e">
        <f>AA81=N81+#REF!+#REF!+O81+P81+Q81+R81+S81+T81+U81+V81+W81+X81</f>
        <v>#REF!</v>
      </c>
      <c r="AL81" s="7" t="s">
        <v>196</v>
      </c>
    </row>
    <row r="82" spans="1:38" s="8" customFormat="1" ht="55.2" x14ac:dyDescent="0.3">
      <c r="A82" s="91"/>
      <c r="B82" s="8" t="s">
        <v>191</v>
      </c>
      <c r="C82" s="9"/>
      <c r="D82" s="47"/>
      <c r="E82" s="52" t="s">
        <v>20</v>
      </c>
      <c r="F82" s="53" t="s">
        <v>32</v>
      </c>
      <c r="G82" s="54" t="s">
        <v>138</v>
      </c>
      <c r="H82" s="54" t="s">
        <v>19</v>
      </c>
      <c r="I82" s="55" t="s">
        <v>139</v>
      </c>
      <c r="J82" s="56">
        <v>0</v>
      </c>
      <c r="K82" s="54">
        <v>28</v>
      </c>
      <c r="L82" s="54">
        <v>28</v>
      </c>
      <c r="M82" s="54">
        <v>28</v>
      </c>
      <c r="N82" s="54">
        <v>0</v>
      </c>
      <c r="O82" s="54">
        <v>0</v>
      </c>
      <c r="P82" s="54">
        <v>0</v>
      </c>
      <c r="Q82" s="54">
        <v>0</v>
      </c>
      <c r="R82" s="54"/>
      <c r="S82" s="54"/>
      <c r="T82" s="54"/>
      <c r="U82" s="54"/>
      <c r="V82" s="54"/>
      <c r="W82" s="54"/>
      <c r="X82" s="54"/>
      <c r="Y82" s="54">
        <v>0</v>
      </c>
      <c r="Z82" s="52">
        <v>0</v>
      </c>
      <c r="AA82" s="52">
        <f t="shared" ref="AA82:AA91" si="19">SUM(M82:X82)</f>
        <v>28</v>
      </c>
      <c r="AB82" s="54">
        <f t="shared" si="17"/>
        <v>0</v>
      </c>
      <c r="AC82" s="54" t="b">
        <f t="shared" si="16"/>
        <v>1</v>
      </c>
      <c r="AD82" s="54">
        <f t="shared" si="18"/>
        <v>0</v>
      </c>
      <c r="AE82" s="40" t="s">
        <v>316</v>
      </c>
      <c r="AF82" s="40">
        <v>2022</v>
      </c>
      <c r="AG82" s="40"/>
      <c r="AH82" s="40" t="s">
        <v>451</v>
      </c>
      <c r="AI82" s="40" t="s">
        <v>140</v>
      </c>
      <c r="AJ82" s="7" t="b">
        <f t="shared" ref="AJ82:AJ91" si="20">L82=SUM(M82:Z82)</f>
        <v>1</v>
      </c>
      <c r="AK82" s="7" t="e">
        <f>AA82=M82+#REF!+N82+O82+P82+Q82+R82+S82+T82+U82+V82+W82+X82</f>
        <v>#REF!</v>
      </c>
      <c r="AL82" s="7" t="s">
        <v>196</v>
      </c>
    </row>
    <row r="83" spans="1:38" s="8" customFormat="1" ht="41.4" x14ac:dyDescent="0.3">
      <c r="A83" s="91"/>
      <c r="B83" s="8" t="s">
        <v>191</v>
      </c>
      <c r="C83" s="9"/>
      <c r="D83" s="47"/>
      <c r="E83" s="52" t="s">
        <v>16</v>
      </c>
      <c r="F83" s="53" t="s">
        <v>32</v>
      </c>
      <c r="G83" s="54" t="s">
        <v>345</v>
      </c>
      <c r="H83" s="54" t="s">
        <v>19</v>
      </c>
      <c r="I83" s="55" t="s">
        <v>346</v>
      </c>
      <c r="J83" s="56">
        <v>0</v>
      </c>
      <c r="K83" s="54">
        <v>20</v>
      </c>
      <c r="L83" s="54">
        <v>20</v>
      </c>
      <c r="M83" s="54">
        <v>0</v>
      </c>
      <c r="N83" s="54">
        <v>20</v>
      </c>
      <c r="O83" s="54">
        <v>0</v>
      </c>
      <c r="P83" s="54">
        <v>0</v>
      </c>
      <c r="Q83" s="54">
        <v>0</v>
      </c>
      <c r="R83" s="54"/>
      <c r="S83" s="54"/>
      <c r="T83" s="54"/>
      <c r="U83" s="54"/>
      <c r="V83" s="54"/>
      <c r="W83" s="54"/>
      <c r="X83" s="54"/>
      <c r="Y83" s="54">
        <v>0</v>
      </c>
      <c r="Z83" s="52">
        <v>0</v>
      </c>
      <c r="AA83" s="52">
        <f t="shared" si="19"/>
        <v>20</v>
      </c>
      <c r="AB83" s="54">
        <f t="shared" si="17"/>
        <v>20</v>
      </c>
      <c r="AC83" s="54" t="b">
        <f t="shared" si="16"/>
        <v>1</v>
      </c>
      <c r="AD83" s="54">
        <f t="shared" si="18"/>
        <v>0</v>
      </c>
      <c r="AE83" s="40" t="s">
        <v>347</v>
      </c>
      <c r="AF83" s="40">
        <v>2023</v>
      </c>
      <c r="AG83" s="40"/>
      <c r="AH83" s="40" t="s">
        <v>624</v>
      </c>
      <c r="AI83" s="40"/>
      <c r="AJ83" s="7" t="b">
        <f t="shared" si="20"/>
        <v>1</v>
      </c>
      <c r="AK83" s="7" t="e">
        <f>AA83=M83+#REF!+N83+O83+P83+Q83+R83+S83+T83+U83+V83+W83+X83</f>
        <v>#REF!</v>
      </c>
      <c r="AL83" s="7" t="s">
        <v>23</v>
      </c>
    </row>
    <row r="84" spans="1:38" s="8" customFormat="1" ht="41.4" x14ac:dyDescent="0.3">
      <c r="A84" s="91"/>
      <c r="B84" s="8" t="s">
        <v>191</v>
      </c>
      <c r="C84" s="9"/>
      <c r="D84" s="47"/>
      <c r="E84" s="52" t="s">
        <v>16</v>
      </c>
      <c r="F84" s="53" t="s">
        <v>32</v>
      </c>
      <c r="G84" s="54" t="s">
        <v>350</v>
      </c>
      <c r="H84" s="54" t="s">
        <v>19</v>
      </c>
      <c r="I84" s="55" t="s">
        <v>349</v>
      </c>
      <c r="J84" s="56">
        <v>432</v>
      </c>
      <c r="K84" s="54">
        <v>432</v>
      </c>
      <c r="L84" s="54">
        <v>0</v>
      </c>
      <c r="M84" s="54">
        <v>0</v>
      </c>
      <c r="N84" s="54">
        <v>0</v>
      </c>
      <c r="O84" s="54">
        <v>0</v>
      </c>
      <c r="P84" s="54">
        <v>0</v>
      </c>
      <c r="Q84" s="54">
        <v>0</v>
      </c>
      <c r="R84" s="54"/>
      <c r="S84" s="54"/>
      <c r="T84" s="54"/>
      <c r="U84" s="54"/>
      <c r="V84" s="54"/>
      <c r="W84" s="54"/>
      <c r="X84" s="54"/>
      <c r="Y84" s="54">
        <v>0</v>
      </c>
      <c r="Z84" s="52">
        <v>0</v>
      </c>
      <c r="AA84" s="52">
        <f t="shared" si="19"/>
        <v>0</v>
      </c>
      <c r="AB84" s="54">
        <f t="shared" si="17"/>
        <v>0</v>
      </c>
      <c r="AC84" s="54" t="b">
        <f t="shared" si="16"/>
        <v>1</v>
      </c>
      <c r="AD84" s="54">
        <f t="shared" si="18"/>
        <v>0</v>
      </c>
      <c r="AE84" s="40" t="s">
        <v>351</v>
      </c>
      <c r="AF84" s="40">
        <v>2023</v>
      </c>
      <c r="AG84" s="40"/>
      <c r="AH84" s="40" t="s">
        <v>452</v>
      </c>
      <c r="AI84" s="40"/>
      <c r="AJ84" s="7" t="b">
        <f t="shared" si="20"/>
        <v>1</v>
      </c>
      <c r="AK84" s="7" t="e">
        <f>AA84=M84+#REF!+N84+O84+P84+Q84+R84+S84+T84+U84+V84+W84+X84</f>
        <v>#REF!</v>
      </c>
      <c r="AL84" s="7" t="s">
        <v>23</v>
      </c>
    </row>
    <row r="85" spans="1:38" s="8" customFormat="1" ht="41.4" x14ac:dyDescent="0.3">
      <c r="A85" s="91"/>
      <c r="B85" s="8" t="s">
        <v>191</v>
      </c>
      <c r="C85" s="9"/>
      <c r="D85" s="47"/>
      <c r="E85" s="52" t="s">
        <v>16</v>
      </c>
      <c r="F85" s="53" t="s">
        <v>32</v>
      </c>
      <c r="G85" s="54" t="s">
        <v>352</v>
      </c>
      <c r="H85" s="54" t="s">
        <v>19</v>
      </c>
      <c r="I85" s="55" t="s">
        <v>439</v>
      </c>
      <c r="J85" s="56">
        <v>0</v>
      </c>
      <c r="K85" s="54">
        <v>402</v>
      </c>
      <c r="L85" s="54">
        <v>402</v>
      </c>
      <c r="M85" s="54">
        <v>100</v>
      </c>
      <c r="N85" s="54">
        <v>100</v>
      </c>
      <c r="O85" s="54">
        <v>202</v>
      </c>
      <c r="P85" s="54">
        <v>0</v>
      </c>
      <c r="Q85" s="54">
        <v>0</v>
      </c>
      <c r="R85" s="54"/>
      <c r="S85" s="54"/>
      <c r="T85" s="54"/>
      <c r="U85" s="54"/>
      <c r="V85" s="54"/>
      <c r="W85" s="54"/>
      <c r="X85" s="54"/>
      <c r="Y85" s="54">
        <v>0</v>
      </c>
      <c r="Z85" s="52">
        <v>0</v>
      </c>
      <c r="AA85" s="52">
        <f>SUM(M85:X85)</f>
        <v>402</v>
      </c>
      <c r="AB85" s="54">
        <f>SUM(M85:Z85)</f>
        <v>402</v>
      </c>
      <c r="AC85" s="54" t="b">
        <f t="shared" si="16"/>
        <v>1</v>
      </c>
      <c r="AD85" s="54">
        <f t="shared" si="18"/>
        <v>0</v>
      </c>
      <c r="AE85" s="40" t="s">
        <v>354</v>
      </c>
      <c r="AF85" s="40">
        <v>2023</v>
      </c>
      <c r="AG85" s="40"/>
      <c r="AH85" s="40" t="s">
        <v>452</v>
      </c>
      <c r="AI85" s="40" t="s">
        <v>453</v>
      </c>
      <c r="AJ85" s="7" t="b">
        <f>L85=SUM(M85:Z85)</f>
        <v>1</v>
      </c>
      <c r="AK85" s="7" t="e">
        <f>AA85=#REF!+#REF!+M85+N85+O85+Q85+R85+S85+T85+U85+V85+W85+X85</f>
        <v>#REF!</v>
      </c>
      <c r="AL85" s="7" t="s">
        <v>431</v>
      </c>
    </row>
    <row r="86" spans="1:38" s="8" customFormat="1" ht="41.4" x14ac:dyDescent="0.3">
      <c r="A86" s="91"/>
      <c r="B86" s="8" t="s">
        <v>191</v>
      </c>
      <c r="C86" s="9"/>
      <c r="D86" s="47"/>
      <c r="E86" s="52" t="s">
        <v>16</v>
      </c>
      <c r="F86" s="53" t="s">
        <v>32</v>
      </c>
      <c r="G86" s="54" t="s">
        <v>353</v>
      </c>
      <c r="H86" s="54" t="s">
        <v>19</v>
      </c>
      <c r="I86" s="55" t="s">
        <v>440</v>
      </c>
      <c r="J86" s="56">
        <v>0</v>
      </c>
      <c r="K86" s="54">
        <v>316</v>
      </c>
      <c r="L86" s="54">
        <v>316</v>
      </c>
      <c r="M86" s="54">
        <v>100</v>
      </c>
      <c r="N86" s="54">
        <v>216</v>
      </c>
      <c r="O86" s="54">
        <v>0</v>
      </c>
      <c r="P86" s="54">
        <v>0</v>
      </c>
      <c r="Q86" s="54"/>
      <c r="R86" s="54"/>
      <c r="S86" s="54"/>
      <c r="T86" s="54"/>
      <c r="U86" s="54"/>
      <c r="V86" s="54"/>
      <c r="W86" s="54"/>
      <c r="X86" s="54"/>
      <c r="Y86" s="54">
        <v>0</v>
      </c>
      <c r="Z86" s="52">
        <v>0</v>
      </c>
      <c r="AA86" s="52">
        <f>SUM(M86:X86)</f>
        <v>316</v>
      </c>
      <c r="AB86" s="54">
        <f>SUM(M86:Z86)</f>
        <v>316</v>
      </c>
      <c r="AC86" s="54" t="b">
        <f t="shared" si="16"/>
        <v>1</v>
      </c>
      <c r="AD86" s="54">
        <f t="shared" si="18"/>
        <v>0</v>
      </c>
      <c r="AE86" s="87" t="s">
        <v>355</v>
      </c>
      <c r="AF86" s="40">
        <v>2023</v>
      </c>
      <c r="AG86" s="40"/>
      <c r="AH86" s="40" t="s">
        <v>452</v>
      </c>
      <c r="AI86" s="40" t="s">
        <v>454</v>
      </c>
      <c r="AJ86" s="7" t="b">
        <f>L86=SUM(M86:Z86)</f>
        <v>1</v>
      </c>
      <c r="AK86" s="7" t="e">
        <f>AA86=#REF!+#REF!+M86+N86+O86+Q86+R86+S86+T86+U86+V86+W86+X86</f>
        <v>#REF!</v>
      </c>
      <c r="AL86" s="7" t="s">
        <v>431</v>
      </c>
    </row>
    <row r="87" spans="1:38" s="8" customFormat="1" ht="41.4" x14ac:dyDescent="0.3">
      <c r="A87" s="91"/>
      <c r="B87" s="8" t="s">
        <v>191</v>
      </c>
      <c r="C87" s="9"/>
      <c r="D87" s="47"/>
      <c r="E87" s="52" t="s">
        <v>16</v>
      </c>
      <c r="F87" s="53" t="s">
        <v>32</v>
      </c>
      <c r="G87" s="54" t="s">
        <v>357</v>
      </c>
      <c r="H87" s="54" t="s">
        <v>19</v>
      </c>
      <c r="I87" s="55" t="s">
        <v>356</v>
      </c>
      <c r="J87" s="56">
        <v>0</v>
      </c>
      <c r="K87" s="54">
        <v>890</v>
      </c>
      <c r="L87" s="54">
        <v>890</v>
      </c>
      <c r="M87" s="54">
        <v>0</v>
      </c>
      <c r="N87" s="54">
        <v>0</v>
      </c>
      <c r="O87" s="54">
        <v>0</v>
      </c>
      <c r="P87" s="54">
        <v>100</v>
      </c>
      <c r="Q87" s="54">
        <v>150</v>
      </c>
      <c r="R87" s="54">
        <v>150</v>
      </c>
      <c r="S87" s="54">
        <v>150</v>
      </c>
      <c r="T87" s="54">
        <v>180</v>
      </c>
      <c r="U87" s="54">
        <v>160</v>
      </c>
      <c r="V87" s="54"/>
      <c r="W87" s="54"/>
      <c r="X87" s="54"/>
      <c r="Y87" s="54">
        <v>0</v>
      </c>
      <c r="Z87" s="52">
        <v>0</v>
      </c>
      <c r="AA87" s="52">
        <f t="shared" si="19"/>
        <v>890</v>
      </c>
      <c r="AB87" s="54">
        <f t="shared" si="17"/>
        <v>890</v>
      </c>
      <c r="AC87" s="54" t="b">
        <f t="shared" si="16"/>
        <v>1</v>
      </c>
      <c r="AD87" s="54">
        <f t="shared" si="18"/>
        <v>0</v>
      </c>
      <c r="AE87" s="79" t="s">
        <v>358</v>
      </c>
      <c r="AF87" s="40">
        <v>2023</v>
      </c>
      <c r="AG87" s="40"/>
      <c r="AH87" s="40">
        <v>2023</v>
      </c>
      <c r="AI87" s="40" t="s">
        <v>359</v>
      </c>
      <c r="AJ87" s="7" t="b">
        <f t="shared" si="20"/>
        <v>1</v>
      </c>
      <c r="AK87" s="7" t="e">
        <f>AA87=M87+#REF!+N87+P87+Q87+R87+S87+T87+U87+#REF!+V87+W87+X87</f>
        <v>#REF!</v>
      </c>
      <c r="AL87" s="7" t="s">
        <v>432</v>
      </c>
    </row>
    <row r="88" spans="1:38" s="8" customFormat="1" ht="41.4" x14ac:dyDescent="0.3">
      <c r="A88" s="91"/>
      <c r="B88" s="8" t="s">
        <v>191</v>
      </c>
      <c r="C88" s="9"/>
      <c r="D88" s="47"/>
      <c r="E88" s="52" t="s">
        <v>16</v>
      </c>
      <c r="F88" s="53" t="s">
        <v>32</v>
      </c>
      <c r="G88" s="54" t="s">
        <v>360</v>
      </c>
      <c r="H88" s="54" t="s">
        <v>19</v>
      </c>
      <c r="I88" s="55" t="s">
        <v>361</v>
      </c>
      <c r="J88" s="56">
        <v>0</v>
      </c>
      <c r="K88" s="54">
        <v>55</v>
      </c>
      <c r="L88" s="54">
        <v>55</v>
      </c>
      <c r="M88" s="54">
        <v>0</v>
      </c>
      <c r="N88" s="54">
        <v>0</v>
      </c>
      <c r="O88" s="54">
        <v>28</v>
      </c>
      <c r="P88" s="54">
        <v>27</v>
      </c>
      <c r="Q88" s="54">
        <v>0</v>
      </c>
      <c r="R88" s="54"/>
      <c r="S88" s="54"/>
      <c r="T88" s="54"/>
      <c r="U88" s="54"/>
      <c r="V88" s="54"/>
      <c r="W88" s="54"/>
      <c r="X88" s="54"/>
      <c r="Y88" s="54">
        <v>0</v>
      </c>
      <c r="Z88" s="52">
        <v>0</v>
      </c>
      <c r="AA88" s="52">
        <f t="shared" si="19"/>
        <v>55</v>
      </c>
      <c r="AB88" s="54">
        <f t="shared" si="17"/>
        <v>55</v>
      </c>
      <c r="AC88" s="54" t="b">
        <f t="shared" si="16"/>
        <v>1</v>
      </c>
      <c r="AD88" s="54">
        <f t="shared" si="18"/>
        <v>0</v>
      </c>
      <c r="AE88" s="79" t="s">
        <v>362</v>
      </c>
      <c r="AF88" s="40">
        <v>2023</v>
      </c>
      <c r="AG88" s="40"/>
      <c r="AH88" s="40" t="s">
        <v>363</v>
      </c>
      <c r="AI88" s="40" t="s">
        <v>438</v>
      </c>
      <c r="AJ88" s="7" t="b">
        <f t="shared" si="20"/>
        <v>1</v>
      </c>
      <c r="AK88" s="7" t="e">
        <f>AA88=M88+#REF!+N88+O88+P88+Q88+R88+S88+T88+U88+V88+W88+X88</f>
        <v>#REF!</v>
      </c>
      <c r="AL88" s="7" t="s">
        <v>432</v>
      </c>
    </row>
    <row r="89" spans="1:38" s="8" customFormat="1" ht="41.4" x14ac:dyDescent="0.3">
      <c r="A89" s="91"/>
      <c r="B89" s="8" t="s">
        <v>191</v>
      </c>
      <c r="C89" s="9"/>
      <c r="D89" s="47"/>
      <c r="E89" s="52" t="s">
        <v>16</v>
      </c>
      <c r="F89" s="53" t="s">
        <v>32</v>
      </c>
      <c r="G89" s="68" t="s">
        <v>455</v>
      </c>
      <c r="H89" s="54" t="s">
        <v>19</v>
      </c>
      <c r="I89" s="55" t="s">
        <v>456</v>
      </c>
      <c r="J89" s="56">
        <v>17</v>
      </c>
      <c r="K89" s="54">
        <v>17</v>
      </c>
      <c r="L89" s="54">
        <v>0</v>
      </c>
      <c r="M89" s="54">
        <v>0</v>
      </c>
      <c r="N89" s="54">
        <v>0</v>
      </c>
      <c r="O89" s="54">
        <v>0</v>
      </c>
      <c r="P89" s="54">
        <v>0</v>
      </c>
      <c r="Q89" s="54">
        <v>0</v>
      </c>
      <c r="R89" s="54"/>
      <c r="S89" s="54"/>
      <c r="T89" s="54"/>
      <c r="U89" s="54"/>
      <c r="V89" s="54"/>
      <c r="W89" s="54"/>
      <c r="X89" s="54"/>
      <c r="Y89" s="54">
        <v>0</v>
      </c>
      <c r="Z89" s="52">
        <v>0</v>
      </c>
      <c r="AA89" s="52">
        <f t="shared" si="19"/>
        <v>0</v>
      </c>
      <c r="AB89" s="54">
        <f t="shared" si="17"/>
        <v>0</v>
      </c>
      <c r="AC89" s="54" t="b">
        <f t="shared" si="16"/>
        <v>1</v>
      </c>
      <c r="AD89" s="54">
        <v>0</v>
      </c>
      <c r="AE89" s="79" t="s">
        <v>457</v>
      </c>
      <c r="AF89" s="40" t="s">
        <v>348</v>
      </c>
      <c r="AG89" s="40"/>
      <c r="AH89" s="40" t="s">
        <v>586</v>
      </c>
      <c r="AI89" s="40" t="s">
        <v>458</v>
      </c>
      <c r="AJ89" s="7" t="b">
        <f t="shared" si="20"/>
        <v>1</v>
      </c>
      <c r="AK89" s="7" t="e">
        <f>AA89=M89+#REF!+N89+O89+P89+Q89+R89+S89+T89+U89+V89+W89+X89</f>
        <v>#REF!</v>
      </c>
      <c r="AL89" s="7"/>
    </row>
    <row r="90" spans="1:38" s="8" customFormat="1" ht="82.8" x14ac:dyDescent="0.3">
      <c r="A90" s="91"/>
      <c r="B90" s="8" t="s">
        <v>191</v>
      </c>
      <c r="C90" s="9"/>
      <c r="D90" s="47"/>
      <c r="E90" s="52" t="s">
        <v>16</v>
      </c>
      <c r="F90" s="53" t="s">
        <v>32</v>
      </c>
      <c r="G90" s="54" t="s">
        <v>460</v>
      </c>
      <c r="H90" s="54" t="s">
        <v>19</v>
      </c>
      <c r="I90" s="55" t="s">
        <v>459</v>
      </c>
      <c r="J90" s="56">
        <v>0</v>
      </c>
      <c r="K90" s="54">
        <v>353</v>
      </c>
      <c r="L90" s="54">
        <v>353</v>
      </c>
      <c r="M90" s="54">
        <v>0</v>
      </c>
      <c r="N90" s="54">
        <v>0</v>
      </c>
      <c r="O90" s="54">
        <v>0</v>
      </c>
      <c r="P90" s="54">
        <v>353</v>
      </c>
      <c r="Q90" s="54">
        <v>0</v>
      </c>
      <c r="R90" s="54"/>
      <c r="S90" s="54"/>
      <c r="T90" s="54"/>
      <c r="U90" s="54"/>
      <c r="V90" s="54"/>
      <c r="W90" s="54"/>
      <c r="X90" s="54"/>
      <c r="Y90" s="54">
        <v>0</v>
      </c>
      <c r="Z90" s="52">
        <v>0</v>
      </c>
      <c r="AA90" s="52">
        <f t="shared" si="19"/>
        <v>353</v>
      </c>
      <c r="AB90" s="54">
        <f t="shared" si="17"/>
        <v>353</v>
      </c>
      <c r="AC90" s="54" t="b">
        <f t="shared" si="16"/>
        <v>1</v>
      </c>
      <c r="AD90" s="54">
        <f>L90-AA90</f>
        <v>0</v>
      </c>
      <c r="AE90" s="79" t="s">
        <v>463</v>
      </c>
      <c r="AF90" s="40" t="s">
        <v>348</v>
      </c>
      <c r="AG90" s="40"/>
      <c r="AH90" s="40"/>
      <c r="AI90" s="40" t="s">
        <v>462</v>
      </c>
      <c r="AJ90" s="7" t="b">
        <f t="shared" si="20"/>
        <v>1</v>
      </c>
      <c r="AK90" s="7" t="e">
        <f>AA90=M90+#REF!+N90+O90+P90+Q90+R90+S90+T90+U90+V90+W90+X90</f>
        <v>#REF!</v>
      </c>
      <c r="AL90" s="7" t="s">
        <v>219</v>
      </c>
    </row>
    <row r="91" spans="1:38" s="8" customFormat="1" ht="41.4" x14ac:dyDescent="0.3">
      <c r="A91" s="91"/>
      <c r="B91" s="8" t="s">
        <v>191</v>
      </c>
      <c r="C91" s="9"/>
      <c r="D91" s="47"/>
      <c r="E91" s="52" t="s">
        <v>16</v>
      </c>
      <c r="F91" s="53" t="s">
        <v>32</v>
      </c>
      <c r="G91" s="54" t="s">
        <v>464</v>
      </c>
      <c r="H91" s="54" t="s">
        <v>19</v>
      </c>
      <c r="I91" s="55" t="s">
        <v>465</v>
      </c>
      <c r="J91" s="56">
        <v>0</v>
      </c>
      <c r="K91" s="54">
        <v>245</v>
      </c>
      <c r="L91" s="54">
        <v>245</v>
      </c>
      <c r="M91" s="54">
        <v>0</v>
      </c>
      <c r="N91" s="54">
        <v>0</v>
      </c>
      <c r="O91" s="54">
        <v>100</v>
      </c>
      <c r="P91" s="54">
        <v>145</v>
      </c>
      <c r="Q91" s="54">
        <v>0</v>
      </c>
      <c r="R91" s="54"/>
      <c r="S91" s="54"/>
      <c r="T91" s="54"/>
      <c r="U91" s="54"/>
      <c r="V91" s="54"/>
      <c r="W91" s="54"/>
      <c r="X91" s="54"/>
      <c r="Y91" s="54">
        <v>0</v>
      </c>
      <c r="Z91" s="52">
        <v>0</v>
      </c>
      <c r="AA91" s="52">
        <f t="shared" si="19"/>
        <v>245</v>
      </c>
      <c r="AB91" s="54">
        <f t="shared" si="17"/>
        <v>245</v>
      </c>
      <c r="AC91" s="54" t="b">
        <f t="shared" si="16"/>
        <v>1</v>
      </c>
      <c r="AD91" s="54">
        <f>L91-AA91</f>
        <v>0</v>
      </c>
      <c r="AE91" s="86" t="s">
        <v>466</v>
      </c>
      <c r="AF91" s="40" t="s">
        <v>348</v>
      </c>
      <c r="AG91" s="40"/>
      <c r="AH91" s="40"/>
      <c r="AI91" s="40" t="s">
        <v>467</v>
      </c>
      <c r="AJ91" s="7" t="b">
        <f t="shared" si="20"/>
        <v>1</v>
      </c>
      <c r="AK91" s="7" t="e">
        <f>AA91=M91+#REF!+N91+O91+P91+Q91+R91+S91+T91+U91+V91+W91+X91</f>
        <v>#REF!</v>
      </c>
      <c r="AL91" s="7" t="s">
        <v>219</v>
      </c>
    </row>
    <row r="92" spans="1:38" s="8" customFormat="1" ht="41.4" x14ac:dyDescent="0.3">
      <c r="A92" s="91"/>
      <c r="B92" s="8" t="s">
        <v>191</v>
      </c>
      <c r="C92" s="9"/>
      <c r="D92" s="47"/>
      <c r="E92" s="52" t="s">
        <v>591</v>
      </c>
      <c r="F92" s="53" t="s">
        <v>32</v>
      </c>
      <c r="G92" s="54" t="s">
        <v>625</v>
      </c>
      <c r="H92" s="54" t="s">
        <v>19</v>
      </c>
      <c r="I92" s="55" t="s">
        <v>626</v>
      </c>
      <c r="J92" s="56">
        <v>0</v>
      </c>
      <c r="K92" s="54">
        <v>101</v>
      </c>
      <c r="L92" s="54">
        <v>101</v>
      </c>
      <c r="M92" s="54"/>
      <c r="N92" s="54">
        <v>51</v>
      </c>
      <c r="O92" s="54">
        <v>50</v>
      </c>
      <c r="P92" s="54"/>
      <c r="Q92" s="54"/>
      <c r="R92" s="54"/>
      <c r="S92" s="54"/>
      <c r="T92" s="54"/>
      <c r="U92" s="54"/>
      <c r="V92" s="54"/>
      <c r="W92" s="54"/>
      <c r="X92" s="54"/>
      <c r="Y92" s="54"/>
      <c r="Z92" s="52"/>
      <c r="AA92" s="52">
        <v>101</v>
      </c>
      <c r="AB92" s="54">
        <v>101</v>
      </c>
      <c r="AC92" s="54"/>
      <c r="AD92" s="54"/>
      <c r="AE92" s="86" t="s">
        <v>627</v>
      </c>
      <c r="AF92" s="40">
        <v>2025</v>
      </c>
      <c r="AG92" s="40"/>
      <c r="AH92" s="40"/>
      <c r="AI92" s="40"/>
      <c r="AJ92" s="7"/>
      <c r="AK92" s="7"/>
      <c r="AL92" s="7"/>
    </row>
    <row r="93" spans="1:38" s="8" customFormat="1" ht="41.4" x14ac:dyDescent="0.3">
      <c r="A93" s="91"/>
      <c r="B93" s="8" t="s">
        <v>191</v>
      </c>
      <c r="C93" s="9"/>
      <c r="D93" s="47"/>
      <c r="E93" s="52" t="s">
        <v>16</v>
      </c>
      <c r="F93" s="53" t="s">
        <v>32</v>
      </c>
      <c r="G93" s="54" t="s">
        <v>186</v>
      </c>
      <c r="H93" s="54" t="s">
        <v>66</v>
      </c>
      <c r="I93" s="55" t="s">
        <v>67</v>
      </c>
      <c r="J93" s="56">
        <v>32</v>
      </c>
      <c r="K93" s="54">
        <v>137</v>
      </c>
      <c r="L93" s="54">
        <v>0</v>
      </c>
      <c r="M93" s="54">
        <v>0</v>
      </c>
      <c r="N93" s="54">
        <v>0</v>
      </c>
      <c r="O93" s="54">
        <v>0</v>
      </c>
      <c r="P93" s="54">
        <v>0</v>
      </c>
      <c r="Q93" s="54">
        <v>0</v>
      </c>
      <c r="R93" s="54"/>
      <c r="S93" s="54"/>
      <c r="T93" s="54"/>
      <c r="U93" s="54"/>
      <c r="V93" s="54"/>
      <c r="W93" s="54"/>
      <c r="X93" s="54"/>
      <c r="Y93" s="54">
        <v>0</v>
      </c>
      <c r="Z93" s="52">
        <v>0</v>
      </c>
      <c r="AA93" s="52">
        <f t="shared" ref="AA93:AA116" si="21">SUM(M93:X93)</f>
        <v>0</v>
      </c>
      <c r="AB93" s="54">
        <f t="shared" ref="AB93:AB110" si="22">SUM(N93:Z93)</f>
        <v>0</v>
      </c>
      <c r="AC93" s="54" t="b">
        <f t="shared" ref="AC93:AC124" si="23">L93=AA93</f>
        <v>1</v>
      </c>
      <c r="AD93" s="54">
        <f t="shared" ref="AD93:AD110" si="24">L93-AA93</f>
        <v>0</v>
      </c>
      <c r="AE93" s="40" t="s">
        <v>188</v>
      </c>
      <c r="AF93" s="40"/>
      <c r="AG93" s="40"/>
      <c r="AH93" s="40" t="s">
        <v>586</v>
      </c>
      <c r="AI93" s="40"/>
      <c r="AJ93" s="7" t="b">
        <f t="shared" ref="AJ93:AJ110" si="25">L93=SUM(M93:Z93)</f>
        <v>1</v>
      </c>
      <c r="AK93" s="7" t="e">
        <f>AA93=M93+#REF!+N93+O93+P93+Q93+R93+S93+T93+U93+V93+W93+X93</f>
        <v>#REF!</v>
      </c>
      <c r="AL93" s="7" t="s">
        <v>23</v>
      </c>
    </row>
    <row r="94" spans="1:38" s="8" customFormat="1" ht="41.4" x14ac:dyDescent="0.3">
      <c r="A94" s="91"/>
      <c r="B94" s="8" t="s">
        <v>191</v>
      </c>
      <c r="C94" s="9"/>
      <c r="D94" s="47"/>
      <c r="E94" s="52" t="s">
        <v>20</v>
      </c>
      <c r="F94" s="53" t="s">
        <v>32</v>
      </c>
      <c r="G94" s="54" t="s">
        <v>187</v>
      </c>
      <c r="H94" s="54" t="s">
        <v>66</v>
      </c>
      <c r="I94" s="55" t="s">
        <v>67</v>
      </c>
      <c r="J94" s="56">
        <v>8</v>
      </c>
      <c r="K94" s="54">
        <v>77</v>
      </c>
      <c r="L94" s="54">
        <v>0</v>
      </c>
      <c r="M94" s="54">
        <v>0</v>
      </c>
      <c r="N94" s="54">
        <v>0</v>
      </c>
      <c r="O94" s="54">
        <v>0</v>
      </c>
      <c r="P94" s="54">
        <v>0</v>
      </c>
      <c r="Q94" s="54">
        <v>0</v>
      </c>
      <c r="R94" s="54"/>
      <c r="S94" s="54"/>
      <c r="T94" s="54"/>
      <c r="U94" s="54"/>
      <c r="V94" s="54"/>
      <c r="W94" s="54"/>
      <c r="X94" s="54"/>
      <c r="Y94" s="54">
        <v>0</v>
      </c>
      <c r="Z94" s="52">
        <v>0</v>
      </c>
      <c r="AA94" s="52">
        <f t="shared" si="21"/>
        <v>0</v>
      </c>
      <c r="AB94" s="54">
        <f t="shared" si="22"/>
        <v>0</v>
      </c>
      <c r="AC94" s="54" t="b">
        <f t="shared" si="23"/>
        <v>1</v>
      </c>
      <c r="AD94" s="54">
        <f t="shared" si="24"/>
        <v>0</v>
      </c>
      <c r="AE94" s="40" t="s">
        <v>189</v>
      </c>
      <c r="AF94" s="40"/>
      <c r="AG94" s="40"/>
      <c r="AH94" s="40" t="s">
        <v>586</v>
      </c>
      <c r="AI94" s="40"/>
      <c r="AJ94" s="7" t="b">
        <f t="shared" si="25"/>
        <v>1</v>
      </c>
      <c r="AK94" s="7" t="e">
        <f>AA94=M94+#REF!+N94+O94+P94+Q94+R94+S94+T94+U94+V94+W94+X94</f>
        <v>#REF!</v>
      </c>
      <c r="AL94" s="7" t="s">
        <v>23</v>
      </c>
    </row>
    <row r="95" spans="1:38" s="8" customFormat="1" ht="41.4" x14ac:dyDescent="0.3">
      <c r="A95" s="91"/>
      <c r="B95" s="8" t="s">
        <v>191</v>
      </c>
      <c r="C95" s="9"/>
      <c r="D95" s="47"/>
      <c r="E95" s="52" t="s">
        <v>20</v>
      </c>
      <c r="F95" s="53" t="s">
        <v>32</v>
      </c>
      <c r="G95" s="84" t="s">
        <v>468</v>
      </c>
      <c r="H95" s="54" t="s">
        <v>66</v>
      </c>
      <c r="I95" s="55" t="s">
        <v>67</v>
      </c>
      <c r="J95" s="56">
        <v>0</v>
      </c>
      <c r="K95" s="54">
        <v>48</v>
      </c>
      <c r="L95" s="54">
        <v>48</v>
      </c>
      <c r="M95" s="54">
        <v>0</v>
      </c>
      <c r="N95" s="54">
        <v>48</v>
      </c>
      <c r="O95" s="54">
        <v>0</v>
      </c>
      <c r="P95" s="54">
        <v>0</v>
      </c>
      <c r="Q95" s="54">
        <v>0</v>
      </c>
      <c r="R95" s="54"/>
      <c r="S95" s="54"/>
      <c r="T95" s="54"/>
      <c r="U95" s="54"/>
      <c r="V95" s="54"/>
      <c r="W95" s="54"/>
      <c r="X95" s="54"/>
      <c r="Y95" s="54">
        <v>0</v>
      </c>
      <c r="Z95" s="52">
        <v>0</v>
      </c>
      <c r="AA95" s="52">
        <f t="shared" si="21"/>
        <v>48</v>
      </c>
      <c r="AB95" s="54">
        <f t="shared" si="22"/>
        <v>48</v>
      </c>
      <c r="AC95" s="54" t="b">
        <f t="shared" si="23"/>
        <v>1</v>
      </c>
      <c r="AD95" s="54">
        <f t="shared" si="24"/>
        <v>0</v>
      </c>
      <c r="AE95" s="40" t="s">
        <v>469</v>
      </c>
      <c r="AF95" s="40"/>
      <c r="AG95" s="40"/>
      <c r="AH95" s="40" t="s">
        <v>348</v>
      </c>
      <c r="AI95" s="40" t="s">
        <v>470</v>
      </c>
      <c r="AJ95" s="7" t="b">
        <f t="shared" si="25"/>
        <v>1</v>
      </c>
      <c r="AK95" s="7" t="e">
        <f>AA95=M95+#REF!+N95+O95+P95+Q95+R95+S95+T95+U95+V95+W95+X95</f>
        <v>#REF!</v>
      </c>
      <c r="AL95" s="7" t="s">
        <v>23</v>
      </c>
    </row>
    <row r="96" spans="1:38" s="8" customFormat="1" ht="124.2" x14ac:dyDescent="0.3">
      <c r="A96" s="91"/>
      <c r="B96" s="8" t="s">
        <v>191</v>
      </c>
      <c r="C96" s="9"/>
      <c r="D96" s="47"/>
      <c r="E96" s="52" t="s">
        <v>16</v>
      </c>
      <c r="F96" s="53" t="s">
        <v>32</v>
      </c>
      <c r="G96" s="54" t="s">
        <v>68</v>
      </c>
      <c r="H96" s="54" t="s">
        <v>66</v>
      </c>
      <c r="I96" s="55" t="s">
        <v>69</v>
      </c>
      <c r="J96" s="56">
        <v>17</v>
      </c>
      <c r="K96" s="54">
        <v>17</v>
      </c>
      <c r="L96" s="54">
        <v>0</v>
      </c>
      <c r="M96" s="54">
        <v>0</v>
      </c>
      <c r="N96" s="54">
        <v>0</v>
      </c>
      <c r="O96" s="54">
        <v>0</v>
      </c>
      <c r="P96" s="54">
        <v>0</v>
      </c>
      <c r="Q96" s="54">
        <v>0</v>
      </c>
      <c r="R96" s="54"/>
      <c r="S96" s="54"/>
      <c r="T96" s="54"/>
      <c r="U96" s="54"/>
      <c r="V96" s="54"/>
      <c r="W96" s="54"/>
      <c r="X96" s="54"/>
      <c r="Y96" s="54">
        <v>0</v>
      </c>
      <c r="Z96" s="52">
        <v>0</v>
      </c>
      <c r="AA96" s="52">
        <f t="shared" si="21"/>
        <v>0</v>
      </c>
      <c r="AB96" s="54">
        <f t="shared" si="22"/>
        <v>0</v>
      </c>
      <c r="AC96" s="54" t="b">
        <f t="shared" si="23"/>
        <v>1</v>
      </c>
      <c r="AD96" s="54">
        <f t="shared" si="24"/>
        <v>0</v>
      </c>
      <c r="AE96" s="40" t="s">
        <v>433</v>
      </c>
      <c r="AF96" s="40">
        <v>2018</v>
      </c>
      <c r="AG96" s="40"/>
      <c r="AH96" s="40" t="s">
        <v>586</v>
      </c>
      <c r="AI96" s="40"/>
      <c r="AJ96" s="7" t="b">
        <f t="shared" si="25"/>
        <v>1</v>
      </c>
      <c r="AK96" s="7" t="e">
        <f>AA96=M96+#REF!+N96+O96+P96+Q96+R96+S96+T96+U96+V96+W96+X96</f>
        <v>#REF!</v>
      </c>
      <c r="AL96" s="7" t="s">
        <v>434</v>
      </c>
    </row>
    <row r="97" spans="1:38" s="8" customFormat="1" ht="96.6" x14ac:dyDescent="0.3">
      <c r="A97" s="91"/>
      <c r="B97" s="8" t="s">
        <v>191</v>
      </c>
      <c r="C97" s="9"/>
      <c r="D97" s="47"/>
      <c r="E97" s="52" t="s">
        <v>20</v>
      </c>
      <c r="F97" s="53" t="s">
        <v>32</v>
      </c>
      <c r="G97" s="54" t="s">
        <v>142</v>
      </c>
      <c r="H97" s="54" t="s">
        <v>66</v>
      </c>
      <c r="I97" s="55" t="s">
        <v>141</v>
      </c>
      <c r="J97" s="56">
        <v>0</v>
      </c>
      <c r="K97" s="54">
        <v>23</v>
      </c>
      <c r="L97" s="54">
        <v>23</v>
      </c>
      <c r="M97" s="54">
        <v>0</v>
      </c>
      <c r="N97" s="54">
        <v>23</v>
      </c>
      <c r="O97" s="54">
        <v>0</v>
      </c>
      <c r="P97" s="54">
        <v>0</v>
      </c>
      <c r="Q97" s="54">
        <v>0</v>
      </c>
      <c r="R97" s="54"/>
      <c r="S97" s="54"/>
      <c r="T97" s="54"/>
      <c r="U97" s="54"/>
      <c r="V97" s="54"/>
      <c r="W97" s="54"/>
      <c r="X97" s="54"/>
      <c r="Y97" s="54">
        <v>0</v>
      </c>
      <c r="Z97" s="52">
        <v>0</v>
      </c>
      <c r="AA97" s="52">
        <f t="shared" si="21"/>
        <v>23</v>
      </c>
      <c r="AB97" s="54">
        <f t="shared" si="22"/>
        <v>23</v>
      </c>
      <c r="AC97" s="54" t="b">
        <f t="shared" si="23"/>
        <v>1</v>
      </c>
      <c r="AD97" s="54">
        <f t="shared" si="24"/>
        <v>0</v>
      </c>
      <c r="AE97" s="45" t="s">
        <v>317</v>
      </c>
      <c r="AF97" s="40">
        <v>2021</v>
      </c>
      <c r="AG97" s="40"/>
      <c r="AH97" s="40"/>
      <c r="AI97" s="40" t="s">
        <v>442</v>
      </c>
      <c r="AJ97" s="7" t="b">
        <f t="shared" si="25"/>
        <v>1</v>
      </c>
      <c r="AK97" s="7" t="e">
        <f>AA97=M97+#REF!+N97+O97+P97+Q97+R97+S97+T97+U97+V97+W97+X97</f>
        <v>#REF!</v>
      </c>
      <c r="AL97" s="7" t="s">
        <v>285</v>
      </c>
    </row>
    <row r="98" spans="1:38" s="8" customFormat="1" ht="69" x14ac:dyDescent="0.3">
      <c r="A98" s="91"/>
      <c r="B98" s="8" t="s">
        <v>191</v>
      </c>
      <c r="C98" s="9"/>
      <c r="D98" s="47"/>
      <c r="E98" s="52" t="s">
        <v>20</v>
      </c>
      <c r="F98" s="53" t="s">
        <v>32</v>
      </c>
      <c r="G98" s="54" t="s">
        <v>216</v>
      </c>
      <c r="H98" s="54" t="s">
        <v>66</v>
      </c>
      <c r="I98" s="55" t="s">
        <v>218</v>
      </c>
      <c r="J98" s="56">
        <v>0</v>
      </c>
      <c r="K98" s="54">
        <v>69</v>
      </c>
      <c r="L98" s="54">
        <v>69</v>
      </c>
      <c r="M98" s="54">
        <v>0</v>
      </c>
      <c r="N98" s="54">
        <v>20</v>
      </c>
      <c r="O98" s="54">
        <v>24</v>
      </c>
      <c r="P98" s="54">
        <v>25</v>
      </c>
      <c r="Q98" s="54">
        <v>0</v>
      </c>
      <c r="R98" s="54"/>
      <c r="S98" s="54"/>
      <c r="T98" s="54"/>
      <c r="U98" s="54"/>
      <c r="V98" s="54"/>
      <c r="W98" s="54"/>
      <c r="X98" s="54"/>
      <c r="Y98" s="54">
        <v>0</v>
      </c>
      <c r="Z98" s="52">
        <v>0</v>
      </c>
      <c r="AA98" s="52">
        <f t="shared" si="21"/>
        <v>69</v>
      </c>
      <c r="AB98" s="54">
        <f t="shared" si="22"/>
        <v>69</v>
      </c>
      <c r="AC98" s="54" t="b">
        <f t="shared" si="23"/>
        <v>1</v>
      </c>
      <c r="AD98" s="54">
        <f t="shared" si="24"/>
        <v>0</v>
      </c>
      <c r="AE98" s="44" t="s">
        <v>318</v>
      </c>
      <c r="AF98" s="40">
        <v>2022</v>
      </c>
      <c r="AG98" s="40"/>
      <c r="AH98" s="40" t="s">
        <v>367</v>
      </c>
      <c r="AI98" s="40" t="s">
        <v>217</v>
      </c>
      <c r="AJ98" s="7" t="b">
        <f t="shared" si="25"/>
        <v>1</v>
      </c>
      <c r="AK98" s="7" t="e">
        <f>AA98=M98+#REF!+N98+O98+P98+Q98+R98+S98+T98+U98+V98+W98+X98</f>
        <v>#REF!</v>
      </c>
      <c r="AL98" s="7" t="s">
        <v>219</v>
      </c>
    </row>
    <row r="99" spans="1:38" s="8" customFormat="1" ht="69" x14ac:dyDescent="0.3">
      <c r="A99" s="91"/>
      <c r="B99" s="8" t="s">
        <v>191</v>
      </c>
      <c r="C99" s="9"/>
      <c r="D99" s="47"/>
      <c r="E99" s="52" t="s">
        <v>20</v>
      </c>
      <c r="F99" s="53" t="s">
        <v>32</v>
      </c>
      <c r="G99" s="54" t="s">
        <v>122</v>
      </c>
      <c r="H99" s="54" t="s">
        <v>66</v>
      </c>
      <c r="I99" s="55" t="s">
        <v>522</v>
      </c>
      <c r="J99" s="56">
        <v>0</v>
      </c>
      <c r="K99" s="54">
        <v>20</v>
      </c>
      <c r="L99" s="54">
        <v>20</v>
      </c>
      <c r="M99" s="54">
        <v>0</v>
      </c>
      <c r="N99" s="54">
        <v>0</v>
      </c>
      <c r="O99" s="54">
        <v>20</v>
      </c>
      <c r="P99" s="54">
        <v>0</v>
      </c>
      <c r="Q99" s="54">
        <v>0</v>
      </c>
      <c r="R99" s="54"/>
      <c r="S99" s="54"/>
      <c r="T99" s="54"/>
      <c r="U99" s="54"/>
      <c r="V99" s="54"/>
      <c r="W99" s="54"/>
      <c r="X99" s="54"/>
      <c r="Y99" s="54">
        <v>0</v>
      </c>
      <c r="Z99" s="52">
        <v>0</v>
      </c>
      <c r="AA99" s="52">
        <f t="shared" si="21"/>
        <v>20</v>
      </c>
      <c r="AB99" s="54">
        <f t="shared" si="22"/>
        <v>20</v>
      </c>
      <c r="AC99" s="54" t="b">
        <f t="shared" si="23"/>
        <v>1</v>
      </c>
      <c r="AD99" s="54">
        <f t="shared" si="24"/>
        <v>0</v>
      </c>
      <c r="AE99" s="57" t="s">
        <v>523</v>
      </c>
      <c r="AF99" s="40" t="s">
        <v>491</v>
      </c>
      <c r="AG99" s="40"/>
      <c r="AH99" s="40" t="s">
        <v>525</v>
      </c>
      <c r="AI99" s="40" t="s">
        <v>524</v>
      </c>
      <c r="AJ99" s="7" t="b">
        <f t="shared" si="25"/>
        <v>1</v>
      </c>
      <c r="AK99" s="7" t="e">
        <f>AA99=M99+#REF!+N99+O99+P99+Q99+R99+S99+T99+U99+V99+W99+X99</f>
        <v>#REF!</v>
      </c>
      <c r="AL99" s="7" t="s">
        <v>526</v>
      </c>
    </row>
    <row r="100" spans="1:38" s="8" customFormat="1" ht="69" x14ac:dyDescent="0.3">
      <c r="A100" s="91"/>
      <c r="B100" s="8" t="s">
        <v>191</v>
      </c>
      <c r="C100" s="9"/>
      <c r="D100" s="47"/>
      <c r="E100" s="52" t="s">
        <v>20</v>
      </c>
      <c r="F100" s="53" t="s">
        <v>32</v>
      </c>
      <c r="G100" s="54" t="s">
        <v>364</v>
      </c>
      <c r="H100" s="54" t="s">
        <v>66</v>
      </c>
      <c r="I100" s="55" t="s">
        <v>365</v>
      </c>
      <c r="J100" s="56">
        <v>0</v>
      </c>
      <c r="K100" s="54">
        <v>35</v>
      </c>
      <c r="L100" s="54">
        <v>35</v>
      </c>
      <c r="M100" s="54">
        <v>0</v>
      </c>
      <c r="N100" s="54">
        <v>8</v>
      </c>
      <c r="O100" s="54">
        <v>11</v>
      </c>
      <c r="P100" s="54">
        <v>16</v>
      </c>
      <c r="Q100" s="54">
        <v>0</v>
      </c>
      <c r="R100" s="54"/>
      <c r="S100" s="54"/>
      <c r="T100" s="54"/>
      <c r="U100" s="54"/>
      <c r="V100" s="54"/>
      <c r="W100" s="54"/>
      <c r="X100" s="54"/>
      <c r="Y100" s="54">
        <v>0</v>
      </c>
      <c r="Z100" s="52">
        <v>0</v>
      </c>
      <c r="AA100" s="52">
        <f t="shared" si="21"/>
        <v>35</v>
      </c>
      <c r="AB100" s="54">
        <f t="shared" si="22"/>
        <v>35</v>
      </c>
      <c r="AC100" s="54" t="b">
        <f t="shared" si="23"/>
        <v>1</v>
      </c>
      <c r="AD100" s="54">
        <f t="shared" si="24"/>
        <v>0</v>
      </c>
      <c r="AE100" s="57" t="s">
        <v>366</v>
      </c>
      <c r="AF100" s="40">
        <v>2023</v>
      </c>
      <c r="AG100" s="40"/>
      <c r="AH100" s="40" t="s">
        <v>471</v>
      </c>
      <c r="AI100" s="40" t="s">
        <v>368</v>
      </c>
      <c r="AJ100" s="7" t="b">
        <f t="shared" si="25"/>
        <v>1</v>
      </c>
      <c r="AK100" s="7" t="e">
        <f>AA100=M100+#REF!+N100+O100+P100+Q100+R100+S100+T100+U100+V100+W100+X100</f>
        <v>#REF!</v>
      </c>
      <c r="AL100" s="7" t="s">
        <v>369</v>
      </c>
    </row>
    <row r="101" spans="1:38" s="8" customFormat="1" ht="41.4" x14ac:dyDescent="0.3">
      <c r="A101" s="91"/>
      <c r="B101" s="8" t="s">
        <v>191</v>
      </c>
      <c r="C101" s="9"/>
      <c r="D101" s="47"/>
      <c r="E101" s="52" t="s">
        <v>16</v>
      </c>
      <c r="F101" s="53" t="s">
        <v>32</v>
      </c>
      <c r="G101" s="54" t="s">
        <v>543</v>
      </c>
      <c r="H101" s="54" t="s">
        <v>548</v>
      </c>
      <c r="I101" s="55" t="s">
        <v>544</v>
      </c>
      <c r="J101" s="56">
        <v>0</v>
      </c>
      <c r="K101" s="54">
        <v>58</v>
      </c>
      <c r="L101" s="54">
        <v>58</v>
      </c>
      <c r="M101" s="54">
        <v>58</v>
      </c>
      <c r="N101" s="54"/>
      <c r="O101" s="54"/>
      <c r="P101" s="54"/>
      <c r="Q101" s="54">
        <v>0</v>
      </c>
      <c r="R101" s="54"/>
      <c r="S101" s="54"/>
      <c r="T101" s="54"/>
      <c r="U101" s="54"/>
      <c r="V101" s="54"/>
      <c r="W101" s="54"/>
      <c r="X101" s="54"/>
      <c r="Y101" s="54">
        <v>0</v>
      </c>
      <c r="Z101" s="52">
        <v>0</v>
      </c>
      <c r="AA101" s="52">
        <f t="shared" si="21"/>
        <v>58</v>
      </c>
      <c r="AB101" s="54">
        <f t="shared" si="22"/>
        <v>0</v>
      </c>
      <c r="AC101" s="54" t="b">
        <f t="shared" si="23"/>
        <v>1</v>
      </c>
      <c r="AD101" s="54">
        <f t="shared" si="24"/>
        <v>0</v>
      </c>
      <c r="AE101" s="57" t="s">
        <v>549</v>
      </c>
      <c r="AF101" s="40" t="s">
        <v>491</v>
      </c>
      <c r="AG101" s="40"/>
      <c r="AH101" s="40" t="s">
        <v>31</v>
      </c>
      <c r="AI101" s="40" t="s">
        <v>550</v>
      </c>
      <c r="AJ101" s="7" t="b">
        <f t="shared" si="25"/>
        <v>1</v>
      </c>
      <c r="AK101" s="7" t="e">
        <f>AA101=M101+#REF!+N101+O101+P101+Q101+R101+S101+T101+U101+V101+W101+X101</f>
        <v>#REF!</v>
      </c>
      <c r="AL101" s="7" t="s">
        <v>551</v>
      </c>
    </row>
    <row r="102" spans="1:38" s="8" customFormat="1" ht="41.4" x14ac:dyDescent="0.3">
      <c r="A102" s="91"/>
      <c r="B102" s="8" t="s">
        <v>191</v>
      </c>
      <c r="C102" s="9"/>
      <c r="D102" s="47"/>
      <c r="E102" s="52" t="s">
        <v>20</v>
      </c>
      <c r="F102" s="53" t="s">
        <v>32</v>
      </c>
      <c r="G102" s="54" t="s">
        <v>545</v>
      </c>
      <c r="H102" s="54" t="s">
        <v>548</v>
      </c>
      <c r="I102" s="55" t="s">
        <v>544</v>
      </c>
      <c r="J102" s="56">
        <v>0</v>
      </c>
      <c r="K102" s="54">
        <v>25</v>
      </c>
      <c r="L102" s="54">
        <v>25</v>
      </c>
      <c r="M102" s="54">
        <v>25</v>
      </c>
      <c r="N102" s="54"/>
      <c r="O102" s="54"/>
      <c r="P102" s="54">
        <v>0</v>
      </c>
      <c r="Q102" s="54">
        <v>0</v>
      </c>
      <c r="R102" s="54"/>
      <c r="S102" s="54"/>
      <c r="T102" s="54"/>
      <c r="U102" s="54"/>
      <c r="V102" s="54"/>
      <c r="W102" s="54"/>
      <c r="X102" s="54"/>
      <c r="Y102" s="54">
        <v>0</v>
      </c>
      <c r="Z102" s="52">
        <v>0</v>
      </c>
      <c r="AA102" s="52">
        <f t="shared" si="21"/>
        <v>25</v>
      </c>
      <c r="AB102" s="54">
        <f t="shared" si="22"/>
        <v>0</v>
      </c>
      <c r="AC102" s="54" t="b">
        <f t="shared" si="23"/>
        <v>1</v>
      </c>
      <c r="AD102" s="54">
        <f t="shared" si="24"/>
        <v>0</v>
      </c>
      <c r="AE102" s="57" t="s">
        <v>549</v>
      </c>
      <c r="AF102" s="40" t="s">
        <v>491</v>
      </c>
      <c r="AG102" s="40"/>
      <c r="AH102" s="40" t="s">
        <v>31</v>
      </c>
      <c r="AI102" s="40" t="s">
        <v>550</v>
      </c>
      <c r="AJ102" s="7" t="b">
        <f t="shared" si="25"/>
        <v>1</v>
      </c>
      <c r="AK102" s="7" t="e">
        <f>AA102=M102+#REF!+N102+O102+P102+Q102+R102+S102+T102+U102+V102+W102+X102</f>
        <v>#REF!</v>
      </c>
      <c r="AL102" s="7" t="s">
        <v>551</v>
      </c>
    </row>
    <row r="103" spans="1:38" s="8" customFormat="1" ht="41.4" x14ac:dyDescent="0.3">
      <c r="A103" s="91"/>
      <c r="B103" s="8" t="s">
        <v>191</v>
      </c>
      <c r="C103" s="9"/>
      <c r="D103" s="47"/>
      <c r="E103" s="52" t="s">
        <v>20</v>
      </c>
      <c r="F103" s="53" t="s">
        <v>32</v>
      </c>
      <c r="G103" s="54" t="s">
        <v>546</v>
      </c>
      <c r="H103" s="54" t="s">
        <v>548</v>
      </c>
      <c r="I103" s="55" t="s">
        <v>547</v>
      </c>
      <c r="J103" s="56">
        <v>0</v>
      </c>
      <c r="K103" s="54">
        <v>15</v>
      </c>
      <c r="L103" s="54">
        <v>15</v>
      </c>
      <c r="M103" s="54">
        <v>15</v>
      </c>
      <c r="N103" s="54">
        <v>0</v>
      </c>
      <c r="O103" s="54">
        <v>0</v>
      </c>
      <c r="P103" s="54">
        <v>0</v>
      </c>
      <c r="Q103" s="54">
        <v>0</v>
      </c>
      <c r="R103" s="54"/>
      <c r="S103" s="54"/>
      <c r="T103" s="54"/>
      <c r="U103" s="54"/>
      <c r="V103" s="54"/>
      <c r="W103" s="54"/>
      <c r="X103" s="54"/>
      <c r="Y103" s="54">
        <v>0</v>
      </c>
      <c r="Z103" s="52">
        <v>0</v>
      </c>
      <c r="AA103" s="52">
        <f t="shared" si="21"/>
        <v>15</v>
      </c>
      <c r="AB103" s="54">
        <f t="shared" si="22"/>
        <v>0</v>
      </c>
      <c r="AC103" s="54" t="b">
        <f t="shared" si="23"/>
        <v>1</v>
      </c>
      <c r="AD103" s="54">
        <f t="shared" si="24"/>
        <v>0</v>
      </c>
      <c r="AE103" s="86" t="s">
        <v>552</v>
      </c>
      <c r="AF103" s="40" t="s">
        <v>491</v>
      </c>
      <c r="AG103" s="40"/>
      <c r="AH103" s="40" t="s">
        <v>31</v>
      </c>
      <c r="AI103" s="40" t="s">
        <v>554</v>
      </c>
      <c r="AJ103" s="7" t="b">
        <f t="shared" si="25"/>
        <v>1</v>
      </c>
      <c r="AK103" s="7" t="e">
        <f>AA103=M103+#REF!+N103+O103+P103+Q103+R103+S103+T103+U103+V103+W103+X103</f>
        <v>#REF!</v>
      </c>
      <c r="AL103" s="7" t="s">
        <v>553</v>
      </c>
    </row>
    <row r="104" spans="1:38" s="8" customFormat="1" ht="262.2" x14ac:dyDescent="0.3">
      <c r="A104" s="91"/>
      <c r="B104" s="8" t="s">
        <v>191</v>
      </c>
      <c r="C104" s="9"/>
      <c r="D104" s="47"/>
      <c r="E104" s="52" t="s">
        <v>16</v>
      </c>
      <c r="F104" s="53" t="s">
        <v>62</v>
      </c>
      <c r="G104" s="54" t="s">
        <v>143</v>
      </c>
      <c r="H104" s="54" t="s">
        <v>70</v>
      </c>
      <c r="I104" s="55" t="s">
        <v>267</v>
      </c>
      <c r="J104" s="56">
        <v>0</v>
      </c>
      <c r="K104" s="54">
        <v>33</v>
      </c>
      <c r="L104" s="54">
        <v>33</v>
      </c>
      <c r="M104" s="54">
        <v>0</v>
      </c>
      <c r="N104" s="54">
        <v>0</v>
      </c>
      <c r="O104" s="54">
        <v>20</v>
      </c>
      <c r="P104" s="54">
        <v>13</v>
      </c>
      <c r="Q104" s="54">
        <v>0</v>
      </c>
      <c r="R104" s="54"/>
      <c r="S104" s="54"/>
      <c r="T104" s="54"/>
      <c r="U104" s="54"/>
      <c r="V104" s="54"/>
      <c r="W104" s="54"/>
      <c r="X104" s="54"/>
      <c r="Y104" s="54">
        <v>0</v>
      </c>
      <c r="Z104" s="52">
        <v>0</v>
      </c>
      <c r="AA104" s="52">
        <f t="shared" si="21"/>
        <v>33</v>
      </c>
      <c r="AB104" s="54">
        <f t="shared" si="22"/>
        <v>33</v>
      </c>
      <c r="AC104" s="54" t="b">
        <f t="shared" si="23"/>
        <v>1</v>
      </c>
      <c r="AD104" s="54">
        <f t="shared" si="24"/>
        <v>0</v>
      </c>
      <c r="AE104" s="57" t="s">
        <v>319</v>
      </c>
      <c r="AF104" s="40" t="s">
        <v>270</v>
      </c>
      <c r="AG104" s="40"/>
      <c r="AH104" s="40" t="s">
        <v>269</v>
      </c>
      <c r="AI104" s="40" t="s">
        <v>220</v>
      </c>
      <c r="AJ104" s="7" t="b">
        <f t="shared" si="25"/>
        <v>1</v>
      </c>
      <c r="AK104" s="7" t="e">
        <f>AA104=M104+#REF!+N104+O104+P104+Q104+R104+S104+T104+U104+V104+W104+X104</f>
        <v>#REF!</v>
      </c>
      <c r="AL104" s="7" t="s">
        <v>268</v>
      </c>
    </row>
    <row r="105" spans="1:38" s="8" customFormat="1" ht="69" x14ac:dyDescent="0.3">
      <c r="A105" s="91"/>
      <c r="B105" s="8" t="s">
        <v>191</v>
      </c>
      <c r="C105" s="9"/>
      <c r="D105" s="47"/>
      <c r="E105" s="52" t="s">
        <v>16</v>
      </c>
      <c r="F105" s="53" t="s">
        <v>32</v>
      </c>
      <c r="G105" s="54" t="s">
        <v>145</v>
      </c>
      <c r="H105" s="54" t="s">
        <v>70</v>
      </c>
      <c r="I105" s="55" t="s">
        <v>144</v>
      </c>
      <c r="J105" s="56">
        <v>0</v>
      </c>
      <c r="K105" s="54">
        <v>12</v>
      </c>
      <c r="L105" s="54">
        <v>12</v>
      </c>
      <c r="M105" s="54">
        <v>0</v>
      </c>
      <c r="N105" s="54">
        <v>0</v>
      </c>
      <c r="O105" s="54">
        <v>0</v>
      </c>
      <c r="P105" s="54">
        <v>12</v>
      </c>
      <c r="Q105" s="54">
        <v>0</v>
      </c>
      <c r="R105" s="54"/>
      <c r="S105" s="54"/>
      <c r="T105" s="54"/>
      <c r="U105" s="54"/>
      <c r="V105" s="54"/>
      <c r="W105" s="54"/>
      <c r="X105" s="54"/>
      <c r="Y105" s="54">
        <v>0</v>
      </c>
      <c r="Z105" s="52">
        <v>0</v>
      </c>
      <c r="AA105" s="52">
        <f t="shared" si="21"/>
        <v>12</v>
      </c>
      <c r="AB105" s="54">
        <f t="shared" si="22"/>
        <v>12</v>
      </c>
      <c r="AC105" s="54" t="b">
        <f t="shared" si="23"/>
        <v>1</v>
      </c>
      <c r="AD105" s="54">
        <f t="shared" si="24"/>
        <v>0</v>
      </c>
      <c r="AE105" s="80" t="s">
        <v>472</v>
      </c>
      <c r="AF105" s="40">
        <v>2021</v>
      </c>
      <c r="AG105" s="40"/>
      <c r="AH105" s="40" t="s">
        <v>473</v>
      </c>
      <c r="AI105" s="40" t="s">
        <v>284</v>
      </c>
      <c r="AJ105" s="7" t="b">
        <f t="shared" si="25"/>
        <v>1</v>
      </c>
      <c r="AK105" s="7" t="e">
        <f>AA105=M105+#REF!+N105+O105+P105+Q105+R105+S105+T105+U105+V105+W105+X105</f>
        <v>#REF!</v>
      </c>
      <c r="AL105" s="7" t="s">
        <v>379</v>
      </c>
    </row>
    <row r="106" spans="1:38" s="8" customFormat="1" ht="41.4" x14ac:dyDescent="0.3">
      <c r="A106" s="91"/>
      <c r="B106" s="8" t="s">
        <v>191</v>
      </c>
      <c r="C106" s="9"/>
      <c r="D106" s="47"/>
      <c r="E106" s="52" t="s">
        <v>16</v>
      </c>
      <c r="F106" s="53" t="s">
        <v>32</v>
      </c>
      <c r="G106" s="54" t="s">
        <v>370</v>
      </c>
      <c r="H106" s="54" t="s">
        <v>70</v>
      </c>
      <c r="I106" s="55" t="s">
        <v>371</v>
      </c>
      <c r="J106" s="56">
        <v>0</v>
      </c>
      <c r="K106" s="54">
        <v>272</v>
      </c>
      <c r="L106" s="54">
        <v>272</v>
      </c>
      <c r="M106" s="54">
        <v>272</v>
      </c>
      <c r="N106" s="54">
        <v>0</v>
      </c>
      <c r="O106" s="54">
        <v>0</v>
      </c>
      <c r="P106" s="54">
        <v>0</v>
      </c>
      <c r="Q106" s="54">
        <v>0</v>
      </c>
      <c r="R106" s="54"/>
      <c r="S106" s="54"/>
      <c r="T106" s="54"/>
      <c r="U106" s="54"/>
      <c r="V106" s="54"/>
      <c r="W106" s="54"/>
      <c r="X106" s="54"/>
      <c r="Y106" s="54">
        <v>0</v>
      </c>
      <c r="Z106" s="52">
        <v>0</v>
      </c>
      <c r="AA106" s="52">
        <f t="shared" si="21"/>
        <v>272</v>
      </c>
      <c r="AB106" s="54">
        <f t="shared" si="22"/>
        <v>0</v>
      </c>
      <c r="AC106" s="54" t="b">
        <f t="shared" si="23"/>
        <v>1</v>
      </c>
      <c r="AD106" s="54">
        <f t="shared" si="24"/>
        <v>0</v>
      </c>
      <c r="AE106" s="40" t="s">
        <v>372</v>
      </c>
      <c r="AF106" s="40">
        <v>2023</v>
      </c>
      <c r="AG106" s="40"/>
      <c r="AH106" s="40" t="s">
        <v>31</v>
      </c>
      <c r="AI106" s="40" t="s">
        <v>373</v>
      </c>
      <c r="AJ106" s="7" t="b">
        <f t="shared" si="25"/>
        <v>1</v>
      </c>
      <c r="AK106" s="7" t="e">
        <f>AA106=M106+#REF!+N106+O106+P106+Q106+R106+S106+T106+U106+V106+W106+X106</f>
        <v>#REF!</v>
      </c>
      <c r="AL106" s="7" t="s">
        <v>379</v>
      </c>
    </row>
    <row r="107" spans="1:38" s="8" customFormat="1" ht="69" x14ac:dyDescent="0.3">
      <c r="A107" s="91"/>
      <c r="B107" s="8" t="s">
        <v>191</v>
      </c>
      <c r="C107" s="9"/>
      <c r="D107" s="47"/>
      <c r="E107" s="52" t="s">
        <v>16</v>
      </c>
      <c r="F107" s="53" t="s">
        <v>32</v>
      </c>
      <c r="G107" s="68" t="s">
        <v>374</v>
      </c>
      <c r="H107" s="54" t="s">
        <v>70</v>
      </c>
      <c r="I107" s="55" t="s">
        <v>375</v>
      </c>
      <c r="J107" s="56">
        <v>0</v>
      </c>
      <c r="K107" s="54">
        <v>12</v>
      </c>
      <c r="L107" s="54">
        <v>12</v>
      </c>
      <c r="M107" s="54">
        <v>0</v>
      </c>
      <c r="N107" s="54">
        <v>0</v>
      </c>
      <c r="O107" s="54">
        <v>6</v>
      </c>
      <c r="P107" s="54">
        <v>6</v>
      </c>
      <c r="Q107" s="54">
        <v>0</v>
      </c>
      <c r="R107" s="54"/>
      <c r="S107" s="54"/>
      <c r="T107" s="54"/>
      <c r="U107" s="54"/>
      <c r="V107" s="54"/>
      <c r="W107" s="54"/>
      <c r="X107" s="54"/>
      <c r="Y107" s="54">
        <v>0</v>
      </c>
      <c r="Z107" s="52">
        <v>0</v>
      </c>
      <c r="AA107" s="52">
        <f t="shared" si="21"/>
        <v>12</v>
      </c>
      <c r="AB107" s="54">
        <f t="shared" si="22"/>
        <v>12</v>
      </c>
      <c r="AC107" s="54" t="b">
        <f t="shared" si="23"/>
        <v>1</v>
      </c>
      <c r="AD107" s="54">
        <f t="shared" si="24"/>
        <v>0</v>
      </c>
      <c r="AE107" s="40" t="s">
        <v>376</v>
      </c>
      <c r="AF107" s="40">
        <v>2023</v>
      </c>
      <c r="AG107" s="40"/>
      <c r="AH107" s="40" t="s">
        <v>474</v>
      </c>
      <c r="AI107" s="40" t="s">
        <v>377</v>
      </c>
      <c r="AJ107" s="7" t="b">
        <f t="shared" si="25"/>
        <v>1</v>
      </c>
      <c r="AK107" s="7" t="e">
        <f>AA107=M107+#REF!+N107+O107+P107+Q107+R107+S107+T107+U107+V107+W107+X107</f>
        <v>#REF!</v>
      </c>
      <c r="AL107" s="7" t="s">
        <v>378</v>
      </c>
    </row>
    <row r="108" spans="1:38" s="8" customFormat="1" ht="41.4" x14ac:dyDescent="0.3">
      <c r="A108" s="91"/>
      <c r="B108" s="8" t="s">
        <v>191</v>
      </c>
      <c r="C108" s="9"/>
      <c r="D108" s="47"/>
      <c r="E108" s="52" t="s">
        <v>16</v>
      </c>
      <c r="F108" s="53" t="s">
        <v>32</v>
      </c>
      <c r="G108" s="54" t="s">
        <v>475</v>
      </c>
      <c r="H108" s="54" t="s">
        <v>70</v>
      </c>
      <c r="I108" s="55" t="s">
        <v>477</v>
      </c>
      <c r="J108" s="56">
        <v>0</v>
      </c>
      <c r="K108" s="54">
        <v>332</v>
      </c>
      <c r="L108" s="54">
        <v>332</v>
      </c>
      <c r="M108" s="54">
        <v>0</v>
      </c>
      <c r="N108" s="54">
        <v>166</v>
      </c>
      <c r="O108" s="54">
        <v>166</v>
      </c>
      <c r="P108" s="54">
        <v>0</v>
      </c>
      <c r="Q108" s="54">
        <v>0</v>
      </c>
      <c r="R108" s="54"/>
      <c r="S108" s="54"/>
      <c r="T108" s="54"/>
      <c r="U108" s="54"/>
      <c r="V108" s="54"/>
      <c r="W108" s="54"/>
      <c r="X108" s="54"/>
      <c r="Y108" s="54">
        <v>0</v>
      </c>
      <c r="Z108" s="52">
        <v>0</v>
      </c>
      <c r="AA108" s="52">
        <f t="shared" si="21"/>
        <v>332</v>
      </c>
      <c r="AB108" s="54">
        <f t="shared" si="22"/>
        <v>332</v>
      </c>
      <c r="AC108" s="54" t="b">
        <f t="shared" si="23"/>
        <v>1</v>
      </c>
      <c r="AD108" s="54">
        <f t="shared" si="24"/>
        <v>0</v>
      </c>
      <c r="AE108" s="40" t="s">
        <v>476</v>
      </c>
      <c r="AF108" s="40">
        <v>2023</v>
      </c>
      <c r="AG108" s="40"/>
      <c r="AH108" s="40" t="s">
        <v>632</v>
      </c>
      <c r="AI108" s="40" t="s">
        <v>478</v>
      </c>
      <c r="AJ108" s="7" t="b">
        <f t="shared" si="25"/>
        <v>1</v>
      </c>
      <c r="AK108" s="7" t="e">
        <f>AA108=M108+#REF!+N108+O108+P108+Q108+R108+S108+T108+U108+V108+W108+X108</f>
        <v>#REF!</v>
      </c>
      <c r="AL108" s="7" t="s">
        <v>272</v>
      </c>
    </row>
    <row r="109" spans="1:38" s="8" customFormat="1" ht="41.4" x14ac:dyDescent="0.3">
      <c r="A109" s="91"/>
      <c r="B109" s="8" t="s">
        <v>191</v>
      </c>
      <c r="C109" s="9"/>
      <c r="D109" s="47"/>
      <c r="E109" s="52" t="s">
        <v>16</v>
      </c>
      <c r="F109" s="53" t="s">
        <v>32</v>
      </c>
      <c r="G109" s="54" t="s">
        <v>480</v>
      </c>
      <c r="H109" s="54" t="s">
        <v>70</v>
      </c>
      <c r="I109" s="55" t="s">
        <v>479</v>
      </c>
      <c r="J109" s="56">
        <v>0</v>
      </c>
      <c r="K109" s="54">
        <v>61</v>
      </c>
      <c r="L109" s="54">
        <v>61</v>
      </c>
      <c r="M109" s="54">
        <v>0</v>
      </c>
      <c r="N109" s="54">
        <v>0</v>
      </c>
      <c r="O109" s="54">
        <v>61</v>
      </c>
      <c r="P109" s="54">
        <v>0</v>
      </c>
      <c r="Q109" s="54">
        <v>0</v>
      </c>
      <c r="R109" s="54"/>
      <c r="S109" s="54"/>
      <c r="T109" s="54"/>
      <c r="U109" s="54"/>
      <c r="V109" s="54"/>
      <c r="W109" s="54"/>
      <c r="X109" s="54"/>
      <c r="Y109" s="54">
        <v>0</v>
      </c>
      <c r="Z109" s="52">
        <v>0</v>
      </c>
      <c r="AA109" s="52">
        <f t="shared" si="21"/>
        <v>61</v>
      </c>
      <c r="AB109" s="54">
        <f t="shared" si="22"/>
        <v>61</v>
      </c>
      <c r="AC109" s="54" t="b">
        <f t="shared" si="23"/>
        <v>1</v>
      </c>
      <c r="AD109" s="54">
        <f t="shared" si="24"/>
        <v>0</v>
      </c>
      <c r="AE109" s="40" t="s">
        <v>483</v>
      </c>
      <c r="AF109" s="40" t="s">
        <v>491</v>
      </c>
      <c r="AG109" s="40"/>
      <c r="AH109" s="40"/>
      <c r="AI109" s="40" t="s">
        <v>478</v>
      </c>
      <c r="AJ109" s="7" t="b">
        <f t="shared" si="25"/>
        <v>1</v>
      </c>
      <c r="AK109" s="7" t="e">
        <f>AA109=M109+#REF!+N109+O109+P109+Q109+R109+S109+T109+U109+V109+W109+X109</f>
        <v>#REF!</v>
      </c>
      <c r="AL109" s="7" t="s">
        <v>272</v>
      </c>
    </row>
    <row r="110" spans="1:38" s="8" customFormat="1" ht="42" thickBot="1" x14ac:dyDescent="0.35">
      <c r="A110" s="91"/>
      <c r="B110" s="8" t="s">
        <v>191</v>
      </c>
      <c r="C110" s="9"/>
      <c r="D110" s="47"/>
      <c r="E110" s="52" t="s">
        <v>16</v>
      </c>
      <c r="F110" s="53" t="s">
        <v>32</v>
      </c>
      <c r="G110" s="54" t="s">
        <v>481</v>
      </c>
      <c r="H110" s="54" t="s">
        <v>70</v>
      </c>
      <c r="I110" s="55" t="s">
        <v>482</v>
      </c>
      <c r="J110" s="56">
        <v>0</v>
      </c>
      <c r="K110" s="54">
        <v>10</v>
      </c>
      <c r="L110" s="54">
        <v>10</v>
      </c>
      <c r="M110" s="54">
        <v>0</v>
      </c>
      <c r="N110" s="54">
        <v>0</v>
      </c>
      <c r="O110" s="54">
        <v>10</v>
      </c>
      <c r="P110" s="54">
        <v>0</v>
      </c>
      <c r="Q110" s="54">
        <v>0</v>
      </c>
      <c r="R110" s="54"/>
      <c r="S110" s="54"/>
      <c r="T110" s="54"/>
      <c r="U110" s="54"/>
      <c r="V110" s="54"/>
      <c r="W110" s="54"/>
      <c r="X110" s="54"/>
      <c r="Y110" s="54">
        <v>0</v>
      </c>
      <c r="Z110" s="52">
        <v>0</v>
      </c>
      <c r="AA110" s="52">
        <f t="shared" si="21"/>
        <v>10</v>
      </c>
      <c r="AB110" s="54">
        <f t="shared" si="22"/>
        <v>10</v>
      </c>
      <c r="AC110" s="54" t="b">
        <f t="shared" si="23"/>
        <v>1</v>
      </c>
      <c r="AD110" s="54">
        <f t="shared" si="24"/>
        <v>0</v>
      </c>
      <c r="AE110" s="40" t="s">
        <v>484</v>
      </c>
      <c r="AF110" s="40" t="s">
        <v>491</v>
      </c>
      <c r="AG110" s="40"/>
      <c r="AH110" s="40"/>
      <c r="AI110" s="40"/>
      <c r="AJ110" s="7" t="b">
        <f t="shared" si="25"/>
        <v>1</v>
      </c>
      <c r="AK110" s="7" t="e">
        <f>AA110=M110+#REF!+N110+O110+P110+Q110+R110+S110+T110+U110+V110+W110+X110</f>
        <v>#REF!</v>
      </c>
      <c r="AL110" s="7"/>
    </row>
    <row r="111" spans="1:38" s="8" customFormat="1" ht="66.599999999999994" thickBot="1" x14ac:dyDescent="0.35">
      <c r="A111" s="91"/>
      <c r="B111" s="8" t="s">
        <v>191</v>
      </c>
      <c r="C111" s="9"/>
      <c r="D111" s="47"/>
      <c r="E111" s="52" t="s">
        <v>16</v>
      </c>
      <c r="F111" s="53" t="s">
        <v>32</v>
      </c>
      <c r="G111" s="54" t="s">
        <v>628</v>
      </c>
      <c r="H111" s="54" t="s">
        <v>70</v>
      </c>
      <c r="I111" s="55" t="s">
        <v>629</v>
      </c>
      <c r="J111" s="56">
        <v>0</v>
      </c>
      <c r="K111" s="54">
        <v>10</v>
      </c>
      <c r="L111" s="54">
        <v>10</v>
      </c>
      <c r="M111" s="54"/>
      <c r="N111" s="54">
        <v>10</v>
      </c>
      <c r="O111" s="54"/>
      <c r="P111" s="54"/>
      <c r="Q111" s="54"/>
      <c r="R111" s="54"/>
      <c r="S111" s="54"/>
      <c r="T111" s="54"/>
      <c r="U111" s="54"/>
      <c r="V111" s="54"/>
      <c r="W111" s="54"/>
      <c r="X111" s="54"/>
      <c r="Y111" s="54"/>
      <c r="Z111" s="52"/>
      <c r="AA111" s="52">
        <f t="shared" si="21"/>
        <v>10</v>
      </c>
      <c r="AB111" s="54">
        <v>10</v>
      </c>
      <c r="AC111" s="54" t="b">
        <f t="shared" si="23"/>
        <v>1</v>
      </c>
      <c r="AD111" s="54">
        <v>0</v>
      </c>
      <c r="AE111" s="45" t="s">
        <v>630</v>
      </c>
      <c r="AF111" s="40" t="s">
        <v>631</v>
      </c>
      <c r="AG111" s="40"/>
      <c r="AH111" s="40"/>
      <c r="AI111" s="104" t="s">
        <v>633</v>
      </c>
      <c r="AJ111" s="7"/>
      <c r="AK111" s="7"/>
      <c r="AL111" s="7"/>
    </row>
    <row r="112" spans="1:38" s="8" customFormat="1" ht="195" customHeight="1" x14ac:dyDescent="0.25">
      <c r="A112" s="91"/>
      <c r="B112" s="8" t="s">
        <v>191</v>
      </c>
      <c r="C112" s="9"/>
      <c r="D112" s="47"/>
      <c r="E112" s="52" t="s">
        <v>16</v>
      </c>
      <c r="F112" s="53" t="s">
        <v>32</v>
      </c>
      <c r="G112" s="54" t="s">
        <v>634</v>
      </c>
      <c r="H112" s="54" t="s">
        <v>70</v>
      </c>
      <c r="I112" s="55" t="s">
        <v>635</v>
      </c>
      <c r="J112" s="56">
        <v>0</v>
      </c>
      <c r="K112" s="54">
        <v>15</v>
      </c>
      <c r="L112" s="54">
        <v>15</v>
      </c>
      <c r="M112" s="54"/>
      <c r="N112" s="54">
        <v>15</v>
      </c>
      <c r="O112" s="54"/>
      <c r="P112" s="54"/>
      <c r="Q112" s="54"/>
      <c r="R112" s="54"/>
      <c r="S112" s="54"/>
      <c r="T112" s="54"/>
      <c r="U112" s="54"/>
      <c r="V112" s="54"/>
      <c r="W112" s="54"/>
      <c r="X112" s="54"/>
      <c r="Y112" s="54"/>
      <c r="Z112" s="52"/>
      <c r="AA112" s="52">
        <f t="shared" si="21"/>
        <v>15</v>
      </c>
      <c r="AB112" s="54"/>
      <c r="AC112" s="54" t="b">
        <f t="shared" si="23"/>
        <v>1</v>
      </c>
      <c r="AD112" s="54"/>
      <c r="AE112" s="45" t="s">
        <v>636</v>
      </c>
      <c r="AF112" s="40" t="s">
        <v>631</v>
      </c>
      <c r="AG112" s="40"/>
      <c r="AH112" s="40"/>
      <c r="AI112" s="92" t="s">
        <v>637</v>
      </c>
      <c r="AJ112" s="7"/>
      <c r="AK112" s="7"/>
      <c r="AL112" s="7"/>
    </row>
    <row r="113" spans="1:38" s="8" customFormat="1" ht="86.4" customHeight="1" x14ac:dyDescent="0.25">
      <c r="A113" s="91"/>
      <c r="B113" s="8" t="s">
        <v>191</v>
      </c>
      <c r="C113" s="9"/>
      <c r="D113" s="47"/>
      <c r="E113" s="52" t="s">
        <v>20</v>
      </c>
      <c r="F113" s="53" t="s">
        <v>32</v>
      </c>
      <c r="G113" s="54" t="s">
        <v>638</v>
      </c>
      <c r="H113" s="54" t="s">
        <v>70</v>
      </c>
      <c r="I113" s="55" t="s">
        <v>639</v>
      </c>
      <c r="J113" s="56">
        <v>0</v>
      </c>
      <c r="K113" s="54">
        <v>67</v>
      </c>
      <c r="L113" s="54">
        <v>67</v>
      </c>
      <c r="M113" s="54"/>
      <c r="N113" s="54">
        <v>37</v>
      </c>
      <c r="O113" s="54">
        <v>30</v>
      </c>
      <c r="P113" s="54"/>
      <c r="Q113" s="54"/>
      <c r="R113" s="54"/>
      <c r="S113" s="54"/>
      <c r="T113" s="54"/>
      <c r="U113" s="54"/>
      <c r="V113" s="54"/>
      <c r="W113" s="54"/>
      <c r="X113" s="54"/>
      <c r="Y113" s="54"/>
      <c r="Z113" s="52"/>
      <c r="AA113" s="52">
        <f t="shared" si="21"/>
        <v>67</v>
      </c>
      <c r="AB113" s="54"/>
      <c r="AC113" s="54" t="b">
        <f t="shared" si="23"/>
        <v>1</v>
      </c>
      <c r="AD113" s="54"/>
      <c r="AE113" s="40" t="s">
        <v>640</v>
      </c>
      <c r="AF113" s="40" t="s">
        <v>631</v>
      </c>
      <c r="AG113" s="40"/>
      <c r="AH113" s="40"/>
      <c r="AI113" s="92" t="s">
        <v>641</v>
      </c>
      <c r="AJ113" s="7"/>
      <c r="AK113" s="7"/>
      <c r="AL113" s="7"/>
    </row>
    <row r="114" spans="1:38" s="8" customFormat="1" ht="96.6" x14ac:dyDescent="0.3">
      <c r="A114" s="91"/>
      <c r="B114" s="8" t="s">
        <v>191</v>
      </c>
      <c r="C114" s="9"/>
      <c r="D114" s="47"/>
      <c r="E114" s="52" t="s">
        <v>16</v>
      </c>
      <c r="F114" s="53" t="s">
        <v>32</v>
      </c>
      <c r="G114" s="82" t="s">
        <v>221</v>
      </c>
      <c r="H114" s="54" t="s">
        <v>146</v>
      </c>
      <c r="I114" s="55" t="s">
        <v>147</v>
      </c>
      <c r="J114" s="56">
        <v>15</v>
      </c>
      <c r="K114" s="54">
        <v>15</v>
      </c>
      <c r="L114" s="54">
        <v>0</v>
      </c>
      <c r="M114" s="54">
        <v>0</v>
      </c>
      <c r="N114" s="54">
        <v>0</v>
      </c>
      <c r="O114" s="54">
        <v>0</v>
      </c>
      <c r="P114" s="54">
        <v>0</v>
      </c>
      <c r="Q114" s="54">
        <v>0</v>
      </c>
      <c r="R114" s="54"/>
      <c r="S114" s="54"/>
      <c r="T114" s="54"/>
      <c r="U114" s="54"/>
      <c r="V114" s="54"/>
      <c r="W114" s="54"/>
      <c r="X114" s="54"/>
      <c r="Y114" s="54">
        <v>0</v>
      </c>
      <c r="Z114" s="52">
        <v>0</v>
      </c>
      <c r="AA114" s="52">
        <f t="shared" si="21"/>
        <v>0</v>
      </c>
      <c r="AB114" s="54">
        <f>SUM(N114:Z114)</f>
        <v>0</v>
      </c>
      <c r="AC114" s="54" t="b">
        <f t="shared" si="23"/>
        <v>1</v>
      </c>
      <c r="AD114" s="54">
        <f>L114-AA114</f>
        <v>0</v>
      </c>
      <c r="AE114" s="40" t="s">
        <v>339</v>
      </c>
      <c r="AF114" s="40">
        <v>2021</v>
      </c>
      <c r="AG114" s="40"/>
      <c r="AH114" s="40" t="s">
        <v>586</v>
      </c>
      <c r="AI114" s="40" t="s">
        <v>222</v>
      </c>
      <c r="AJ114" s="7" t="b">
        <f>L114=SUM(M114:Z114)</f>
        <v>1</v>
      </c>
      <c r="AK114" s="7" t="e">
        <f>AA114=M114+#REF!+N114+O114+P114+Q114+R114+S114+T114+U114+V114+W114+X114</f>
        <v>#REF!</v>
      </c>
      <c r="AL114" s="7" t="s">
        <v>23</v>
      </c>
    </row>
    <row r="115" spans="1:38" s="8" customFormat="1" ht="151.80000000000001" x14ac:dyDescent="0.3">
      <c r="A115" s="91"/>
      <c r="B115" s="8" t="s">
        <v>191</v>
      </c>
      <c r="C115" s="9"/>
      <c r="D115" s="47"/>
      <c r="E115" s="52" t="s">
        <v>16</v>
      </c>
      <c r="F115" s="53" t="s">
        <v>32</v>
      </c>
      <c r="G115" s="54" t="s">
        <v>72</v>
      </c>
      <c r="H115" s="54" t="s">
        <v>71</v>
      </c>
      <c r="I115" s="55" t="s">
        <v>73</v>
      </c>
      <c r="J115" s="56">
        <v>0</v>
      </c>
      <c r="K115" s="54">
        <v>10</v>
      </c>
      <c r="L115" s="54">
        <v>10</v>
      </c>
      <c r="M115" s="54">
        <v>10</v>
      </c>
      <c r="N115" s="54">
        <v>0</v>
      </c>
      <c r="O115" s="54"/>
      <c r="P115" s="54">
        <v>0</v>
      </c>
      <c r="Q115" s="54">
        <v>0</v>
      </c>
      <c r="R115" s="54"/>
      <c r="S115" s="54"/>
      <c r="T115" s="54"/>
      <c r="U115" s="54"/>
      <c r="V115" s="54"/>
      <c r="W115" s="54"/>
      <c r="X115" s="54"/>
      <c r="Y115" s="54">
        <v>0</v>
      </c>
      <c r="Z115" s="52">
        <v>0</v>
      </c>
      <c r="AA115" s="52">
        <f t="shared" si="21"/>
        <v>10</v>
      </c>
      <c r="AB115" s="54">
        <f>SUM(N115:Z115)</f>
        <v>0</v>
      </c>
      <c r="AC115" s="54" t="b">
        <f t="shared" si="23"/>
        <v>1</v>
      </c>
      <c r="AD115" s="54">
        <f>L115-AA115</f>
        <v>0</v>
      </c>
      <c r="AE115" s="57" t="s">
        <v>485</v>
      </c>
      <c r="AF115" s="40">
        <v>2017</v>
      </c>
      <c r="AG115" s="40" t="s">
        <v>486</v>
      </c>
      <c r="AH115" s="40" t="s">
        <v>31</v>
      </c>
      <c r="AI115" s="40"/>
      <c r="AJ115" s="7" t="b">
        <f>L115=SUM(M115:Z115)</f>
        <v>1</v>
      </c>
      <c r="AK115" s="7" t="e">
        <f>AA115=M115+#REF!+N115+O115+P115+Q115+R115+S115+T115+U115+V115+W115+X115</f>
        <v>#REF!</v>
      </c>
      <c r="AL115" s="7" t="s">
        <v>23</v>
      </c>
    </row>
    <row r="116" spans="1:38" s="8" customFormat="1" ht="145.19999999999999" x14ac:dyDescent="0.25">
      <c r="A116" s="91"/>
      <c r="B116" s="8" t="s">
        <v>191</v>
      </c>
      <c r="C116" s="9"/>
      <c r="D116" s="47"/>
      <c r="E116" s="52" t="s">
        <v>16</v>
      </c>
      <c r="F116" s="53" t="s">
        <v>32</v>
      </c>
      <c r="G116" s="68" t="s">
        <v>642</v>
      </c>
      <c r="H116" s="54" t="s">
        <v>71</v>
      </c>
      <c r="I116" s="55" t="s">
        <v>643</v>
      </c>
      <c r="J116" s="56">
        <v>0</v>
      </c>
      <c r="K116" s="54">
        <v>234</v>
      </c>
      <c r="L116" s="54">
        <v>234</v>
      </c>
      <c r="M116" s="54"/>
      <c r="N116" s="54">
        <v>50</v>
      </c>
      <c r="O116" s="54">
        <v>100</v>
      </c>
      <c r="P116" s="54">
        <v>40</v>
      </c>
      <c r="Q116" s="54">
        <v>44</v>
      </c>
      <c r="R116" s="54"/>
      <c r="S116" s="54"/>
      <c r="T116" s="54"/>
      <c r="U116" s="54"/>
      <c r="V116" s="54"/>
      <c r="W116" s="54"/>
      <c r="X116" s="54"/>
      <c r="Y116" s="54"/>
      <c r="Z116" s="52"/>
      <c r="AA116" s="52">
        <f t="shared" si="21"/>
        <v>234</v>
      </c>
      <c r="AB116" s="54">
        <v>234</v>
      </c>
      <c r="AC116" s="54" t="b">
        <f t="shared" si="23"/>
        <v>1</v>
      </c>
      <c r="AD116" s="54">
        <v>0</v>
      </c>
      <c r="AE116" s="57" t="s">
        <v>645</v>
      </c>
      <c r="AF116" s="40">
        <v>2025</v>
      </c>
      <c r="AG116" s="40"/>
      <c r="AH116" s="40"/>
      <c r="AI116" s="92" t="s">
        <v>644</v>
      </c>
      <c r="AJ116" s="7"/>
      <c r="AK116" s="7"/>
      <c r="AL116" s="7"/>
    </row>
    <row r="117" spans="1:38" s="8" customFormat="1" ht="41.4" x14ac:dyDescent="0.25">
      <c r="A117" s="91"/>
      <c r="B117" s="8" t="s">
        <v>191</v>
      </c>
      <c r="C117" s="9"/>
      <c r="D117" s="47"/>
      <c r="E117" s="52" t="s">
        <v>20</v>
      </c>
      <c r="F117" s="53" t="s">
        <v>32</v>
      </c>
      <c r="G117" s="54" t="s">
        <v>646</v>
      </c>
      <c r="H117" s="54" t="s">
        <v>171</v>
      </c>
      <c r="I117" s="55" t="s">
        <v>647</v>
      </c>
      <c r="J117" s="56">
        <v>0</v>
      </c>
      <c r="K117" s="54">
        <v>19</v>
      </c>
      <c r="L117" s="54">
        <v>19</v>
      </c>
      <c r="M117" s="54">
        <v>19</v>
      </c>
      <c r="N117" s="54"/>
      <c r="O117" s="54"/>
      <c r="P117" s="54"/>
      <c r="Q117" s="54"/>
      <c r="R117" s="54"/>
      <c r="S117" s="54"/>
      <c r="T117" s="54"/>
      <c r="U117" s="54"/>
      <c r="V117" s="54"/>
      <c r="W117" s="54"/>
      <c r="X117" s="54"/>
      <c r="Y117" s="54"/>
      <c r="Z117" s="52"/>
      <c r="AA117" s="52">
        <v>19</v>
      </c>
      <c r="AB117" s="54">
        <v>0</v>
      </c>
      <c r="AC117" s="54" t="b">
        <f t="shared" si="23"/>
        <v>1</v>
      </c>
      <c r="AD117" s="54">
        <v>0</v>
      </c>
      <c r="AE117" s="57" t="s">
        <v>648</v>
      </c>
      <c r="AF117" s="40">
        <v>2025</v>
      </c>
      <c r="AG117" s="40"/>
      <c r="AH117" s="40" t="s">
        <v>31</v>
      </c>
      <c r="AI117" s="92" t="s">
        <v>649</v>
      </c>
      <c r="AJ117" s="7"/>
      <c r="AK117" s="7"/>
      <c r="AL117" s="7"/>
    </row>
    <row r="118" spans="1:38" s="8" customFormat="1" ht="138" x14ac:dyDescent="0.3">
      <c r="A118" s="91"/>
      <c r="B118" s="8" t="s">
        <v>191</v>
      </c>
      <c r="C118" s="9"/>
      <c r="D118" s="47"/>
      <c r="E118" s="52" t="s">
        <v>16</v>
      </c>
      <c r="F118" s="53" t="s">
        <v>32</v>
      </c>
      <c r="G118" s="68" t="s">
        <v>74</v>
      </c>
      <c r="H118" s="54" t="s">
        <v>26</v>
      </c>
      <c r="I118" s="55" t="s">
        <v>75</v>
      </c>
      <c r="J118" s="56">
        <v>0</v>
      </c>
      <c r="K118" s="54">
        <v>561</v>
      </c>
      <c r="L118" s="54">
        <v>462</v>
      </c>
      <c r="M118" s="54">
        <v>0</v>
      </c>
      <c r="N118" s="54">
        <v>62</v>
      </c>
      <c r="O118" s="54">
        <v>75</v>
      </c>
      <c r="P118" s="54">
        <v>50</v>
      </c>
      <c r="Q118" s="54">
        <v>50</v>
      </c>
      <c r="R118" s="54">
        <v>75</v>
      </c>
      <c r="S118" s="54">
        <v>75</v>
      </c>
      <c r="T118" s="54">
        <v>75</v>
      </c>
      <c r="U118" s="54"/>
      <c r="V118" s="54"/>
      <c r="W118" s="54"/>
      <c r="X118" s="54"/>
      <c r="Y118" s="54">
        <v>0</v>
      </c>
      <c r="Z118" s="52">
        <v>0</v>
      </c>
      <c r="AA118" s="52">
        <f t="shared" ref="AA118:AA123" si="26">SUM(M118:X118)</f>
        <v>462</v>
      </c>
      <c r="AB118" s="54">
        <f t="shared" ref="AB118:AB123" si="27">SUM(N118:Z118)</f>
        <v>462</v>
      </c>
      <c r="AC118" s="54" t="b">
        <f t="shared" si="23"/>
        <v>1</v>
      </c>
      <c r="AD118" s="54">
        <f t="shared" ref="AD118:AD123" si="28">L118-AA118</f>
        <v>0</v>
      </c>
      <c r="AE118" s="60" t="s">
        <v>344</v>
      </c>
      <c r="AF118" s="40">
        <v>2012</v>
      </c>
      <c r="AG118" s="40"/>
      <c r="AH118" s="40" t="s">
        <v>271</v>
      </c>
      <c r="AJ118" s="7" t="b">
        <f t="shared" ref="AJ118:AJ123" si="29">L118=SUM(M118:Z118)</f>
        <v>1</v>
      </c>
      <c r="AK118" s="7" t="e">
        <f>AA118=M118+#REF!+N118+O118+P118+Q118+R118+S118+T118+U118+V118+W118+X118</f>
        <v>#REF!</v>
      </c>
      <c r="AL118" s="7" t="s">
        <v>432</v>
      </c>
    </row>
    <row r="119" spans="1:38" s="8" customFormat="1" ht="96.6" x14ac:dyDescent="0.3">
      <c r="A119" s="91"/>
      <c r="B119" s="8" t="s">
        <v>191</v>
      </c>
      <c r="C119" s="9"/>
      <c r="D119" s="47"/>
      <c r="E119" s="52" t="s">
        <v>16</v>
      </c>
      <c r="F119" s="53" t="s">
        <v>32</v>
      </c>
      <c r="G119" s="54" t="s">
        <v>148</v>
      </c>
      <c r="H119" s="54" t="s">
        <v>26</v>
      </c>
      <c r="I119" s="55" t="s">
        <v>150</v>
      </c>
      <c r="J119" s="56">
        <v>0</v>
      </c>
      <c r="K119" s="54">
        <v>74</v>
      </c>
      <c r="L119" s="54">
        <v>74</v>
      </c>
      <c r="M119" s="54">
        <v>74</v>
      </c>
      <c r="N119" s="54"/>
      <c r="O119" s="54"/>
      <c r="P119" s="54">
        <v>0</v>
      </c>
      <c r="Q119" s="54">
        <v>0</v>
      </c>
      <c r="R119" s="54"/>
      <c r="S119" s="54"/>
      <c r="T119" s="54"/>
      <c r="U119" s="54"/>
      <c r="V119" s="54"/>
      <c r="W119" s="54"/>
      <c r="X119" s="54"/>
      <c r="Y119" s="54">
        <v>0</v>
      </c>
      <c r="Z119" s="52">
        <v>0</v>
      </c>
      <c r="AA119" s="52">
        <f t="shared" si="26"/>
        <v>74</v>
      </c>
      <c r="AB119" s="54">
        <f t="shared" si="27"/>
        <v>0</v>
      </c>
      <c r="AC119" s="54" t="b">
        <f t="shared" si="23"/>
        <v>1</v>
      </c>
      <c r="AD119" s="54">
        <f t="shared" si="28"/>
        <v>0</v>
      </c>
      <c r="AE119" s="57" t="s">
        <v>320</v>
      </c>
      <c r="AF119" s="40">
        <v>2021</v>
      </c>
      <c r="AG119" s="40"/>
      <c r="AH119" s="40" t="s">
        <v>487</v>
      </c>
      <c r="AI119" s="40" t="s">
        <v>149</v>
      </c>
      <c r="AJ119" s="7" t="b">
        <f t="shared" si="29"/>
        <v>1</v>
      </c>
      <c r="AK119" s="7" t="e">
        <f>AA119=M119+#REF!+N119+O119+P119+Q119+R119+S119+T119+U119+V119+W119+X119</f>
        <v>#REF!</v>
      </c>
      <c r="AL119" s="7" t="s">
        <v>272</v>
      </c>
    </row>
    <row r="120" spans="1:38" s="8" customFormat="1" ht="138" x14ac:dyDescent="0.3">
      <c r="A120" s="91"/>
      <c r="B120" s="8" t="s">
        <v>191</v>
      </c>
      <c r="C120" s="9"/>
      <c r="D120" s="47"/>
      <c r="E120" s="52" t="s">
        <v>136</v>
      </c>
      <c r="F120" s="53" t="s">
        <v>32</v>
      </c>
      <c r="G120" s="54" t="s">
        <v>224</v>
      </c>
      <c r="H120" s="54" t="s">
        <v>26</v>
      </c>
      <c r="I120" s="55" t="s">
        <v>256</v>
      </c>
      <c r="J120" s="56">
        <v>0</v>
      </c>
      <c r="K120" s="54">
        <v>319</v>
      </c>
      <c r="L120" s="54">
        <v>319</v>
      </c>
      <c r="M120" s="54">
        <v>0</v>
      </c>
      <c r="N120" s="54">
        <v>0</v>
      </c>
      <c r="O120" s="54">
        <v>60</v>
      </c>
      <c r="P120" s="54">
        <v>60</v>
      </c>
      <c r="Q120" s="54">
        <v>60</v>
      </c>
      <c r="R120" s="54">
        <v>70</v>
      </c>
      <c r="S120" s="54">
        <v>69</v>
      </c>
      <c r="T120" s="54"/>
      <c r="U120" s="54"/>
      <c r="V120" s="54"/>
      <c r="W120" s="54"/>
      <c r="X120" s="54"/>
      <c r="Y120" s="54">
        <v>0</v>
      </c>
      <c r="Z120" s="52">
        <v>0</v>
      </c>
      <c r="AA120" s="52">
        <f t="shared" si="26"/>
        <v>319</v>
      </c>
      <c r="AB120" s="54">
        <f t="shared" si="27"/>
        <v>319</v>
      </c>
      <c r="AC120" s="54" t="b">
        <f t="shared" si="23"/>
        <v>1</v>
      </c>
      <c r="AD120" s="54">
        <f t="shared" si="28"/>
        <v>0</v>
      </c>
      <c r="AE120" s="57" t="s">
        <v>340</v>
      </c>
      <c r="AF120" s="40">
        <v>2022</v>
      </c>
      <c r="AG120" s="40"/>
      <c r="AH120" s="40" t="s">
        <v>445</v>
      </c>
      <c r="AI120" s="40" t="s">
        <v>226</v>
      </c>
      <c r="AJ120" s="7" t="b">
        <f t="shared" si="29"/>
        <v>1</v>
      </c>
      <c r="AK120" s="7" t="e">
        <f>AA120=M120+#REF!+N120+O120+P120+Q120+R120+S120+T120+U120+V120+W120+X120</f>
        <v>#REF!</v>
      </c>
      <c r="AL120" s="7" t="s">
        <v>432</v>
      </c>
    </row>
    <row r="121" spans="1:38" s="8" customFormat="1" ht="138" x14ac:dyDescent="0.3">
      <c r="A121" s="91"/>
      <c r="B121" s="8" t="s">
        <v>191</v>
      </c>
      <c r="C121" s="9"/>
      <c r="D121" s="47"/>
      <c r="E121" s="52" t="s">
        <v>136</v>
      </c>
      <c r="F121" s="53" t="s">
        <v>32</v>
      </c>
      <c r="G121" s="82" t="s">
        <v>225</v>
      </c>
      <c r="H121" s="54" t="s">
        <v>26</v>
      </c>
      <c r="I121" s="55" t="s">
        <v>255</v>
      </c>
      <c r="J121" s="56">
        <v>0</v>
      </c>
      <c r="K121" s="54">
        <v>81</v>
      </c>
      <c r="L121" s="54">
        <v>81</v>
      </c>
      <c r="M121" s="54">
        <v>19</v>
      </c>
      <c r="N121" s="54">
        <v>26</v>
      </c>
      <c r="O121" s="54">
        <v>26</v>
      </c>
      <c r="P121" s="54">
        <v>10</v>
      </c>
      <c r="Q121" s="54">
        <v>0</v>
      </c>
      <c r="R121" s="54"/>
      <c r="S121" s="54"/>
      <c r="T121" s="54"/>
      <c r="U121" s="54"/>
      <c r="V121" s="54"/>
      <c r="W121" s="54"/>
      <c r="X121" s="54"/>
      <c r="Y121" s="54">
        <v>0</v>
      </c>
      <c r="Z121" s="52">
        <v>0</v>
      </c>
      <c r="AA121" s="52">
        <f t="shared" si="26"/>
        <v>81</v>
      </c>
      <c r="AB121" s="54">
        <f t="shared" si="27"/>
        <v>62</v>
      </c>
      <c r="AC121" s="54" t="b">
        <f t="shared" si="23"/>
        <v>1</v>
      </c>
      <c r="AD121" s="54">
        <f t="shared" si="28"/>
        <v>0</v>
      </c>
      <c r="AE121" s="57" t="s">
        <v>340</v>
      </c>
      <c r="AF121" s="40">
        <v>2022</v>
      </c>
      <c r="AG121" s="40" t="s">
        <v>446</v>
      </c>
      <c r="AH121" s="40" t="s">
        <v>31</v>
      </c>
      <c r="AI121" s="40" t="s">
        <v>226</v>
      </c>
      <c r="AJ121" s="7" t="b">
        <f t="shared" si="29"/>
        <v>1</v>
      </c>
      <c r="AK121" s="7" t="e">
        <f>AA121=M121+#REF!+N121+O121+P121+Q121+R121+S121+T121+U121+V121+W121+X121</f>
        <v>#REF!</v>
      </c>
      <c r="AL121" s="7" t="s">
        <v>432</v>
      </c>
    </row>
    <row r="122" spans="1:38" s="8" customFormat="1" ht="145.19999999999999" x14ac:dyDescent="0.25">
      <c r="A122" s="91"/>
      <c r="B122" s="8" t="s">
        <v>191</v>
      </c>
      <c r="C122" s="9"/>
      <c r="D122" s="47"/>
      <c r="E122" s="52" t="s">
        <v>16</v>
      </c>
      <c r="F122" s="53" t="s">
        <v>32</v>
      </c>
      <c r="G122" s="54" t="s">
        <v>84</v>
      </c>
      <c r="H122" s="54" t="s">
        <v>81</v>
      </c>
      <c r="I122" s="55" t="s">
        <v>85</v>
      </c>
      <c r="J122" s="56">
        <v>17</v>
      </c>
      <c r="K122" s="54">
        <v>184</v>
      </c>
      <c r="L122" s="54">
        <v>167</v>
      </c>
      <c r="M122" s="54">
        <v>46</v>
      </c>
      <c r="N122" s="54">
        <v>50</v>
      </c>
      <c r="O122" s="54">
        <v>50</v>
      </c>
      <c r="P122" s="54">
        <v>21</v>
      </c>
      <c r="Q122" s="54">
        <v>0</v>
      </c>
      <c r="R122" s="54"/>
      <c r="S122" s="54"/>
      <c r="T122" s="54"/>
      <c r="U122" s="54"/>
      <c r="V122" s="54"/>
      <c r="W122" s="54"/>
      <c r="X122" s="54"/>
      <c r="Y122" s="54">
        <v>0</v>
      </c>
      <c r="Z122" s="52">
        <v>0</v>
      </c>
      <c r="AA122" s="52">
        <f t="shared" si="26"/>
        <v>167</v>
      </c>
      <c r="AB122" s="54">
        <f t="shared" si="27"/>
        <v>121</v>
      </c>
      <c r="AC122" s="54" t="b">
        <f t="shared" si="23"/>
        <v>1</v>
      </c>
      <c r="AD122" s="54">
        <f t="shared" si="28"/>
        <v>0</v>
      </c>
      <c r="AE122" s="57" t="s">
        <v>321</v>
      </c>
      <c r="AF122" s="40">
        <v>2016</v>
      </c>
      <c r="AG122" s="40"/>
      <c r="AH122" s="40" t="s">
        <v>31</v>
      </c>
      <c r="AI122" s="92" t="s">
        <v>654</v>
      </c>
      <c r="AJ122" s="7" t="b">
        <f t="shared" si="29"/>
        <v>1</v>
      </c>
      <c r="AK122" s="7" t="e">
        <f>AA122=M122+#REF!+N122+O122+P122+Q122+R122+S122+T122+U122+V122+W122+X122</f>
        <v>#REF!</v>
      </c>
      <c r="AL122" s="7" t="s">
        <v>273</v>
      </c>
    </row>
    <row r="123" spans="1:38" s="8" customFormat="1" ht="145.19999999999999" x14ac:dyDescent="0.25">
      <c r="A123" s="91"/>
      <c r="B123" s="8" t="s">
        <v>191</v>
      </c>
      <c r="C123" s="9"/>
      <c r="D123" s="47"/>
      <c r="E123" s="52" t="s">
        <v>20</v>
      </c>
      <c r="F123" s="53" t="s">
        <v>32</v>
      </c>
      <c r="G123" s="54" t="s">
        <v>86</v>
      </c>
      <c r="H123" s="54" t="s">
        <v>81</v>
      </c>
      <c r="I123" s="55" t="s">
        <v>85</v>
      </c>
      <c r="J123" s="56">
        <v>0</v>
      </c>
      <c r="K123" s="54">
        <v>95</v>
      </c>
      <c r="L123" s="54">
        <v>95</v>
      </c>
      <c r="M123" s="54">
        <v>95</v>
      </c>
      <c r="N123" s="54">
        <v>0</v>
      </c>
      <c r="O123" s="54">
        <v>0</v>
      </c>
      <c r="P123" s="54">
        <v>0</v>
      </c>
      <c r="Q123" s="54">
        <v>0</v>
      </c>
      <c r="R123" s="54"/>
      <c r="S123" s="54"/>
      <c r="T123" s="54"/>
      <c r="U123" s="54"/>
      <c r="V123" s="54"/>
      <c r="W123" s="54"/>
      <c r="X123" s="54"/>
      <c r="Y123" s="54">
        <v>0</v>
      </c>
      <c r="Z123" s="52">
        <v>0</v>
      </c>
      <c r="AA123" s="52">
        <f t="shared" si="26"/>
        <v>95</v>
      </c>
      <c r="AB123" s="54">
        <f t="shared" si="27"/>
        <v>0</v>
      </c>
      <c r="AC123" s="54" t="b">
        <f t="shared" si="23"/>
        <v>1</v>
      </c>
      <c r="AD123" s="54">
        <f t="shared" si="28"/>
        <v>0</v>
      </c>
      <c r="AE123" s="57" t="s">
        <v>650</v>
      </c>
      <c r="AF123" s="40">
        <v>2016</v>
      </c>
      <c r="AG123" s="40"/>
      <c r="AH123" s="40" t="s">
        <v>31</v>
      </c>
      <c r="AI123" s="92" t="s">
        <v>654</v>
      </c>
      <c r="AJ123" s="7" t="b">
        <f t="shared" si="29"/>
        <v>1</v>
      </c>
      <c r="AK123" s="7" t="e">
        <f>AA123=M123+#REF!+N123+O123+P123+Q123+R123+S123+T123+U123+V123+W123+X123</f>
        <v>#REF!</v>
      </c>
      <c r="AL123" s="7" t="s">
        <v>273</v>
      </c>
    </row>
    <row r="124" spans="1:38" s="8" customFormat="1" ht="41.4" x14ac:dyDescent="0.25">
      <c r="A124" s="91"/>
      <c r="B124" s="8" t="s">
        <v>191</v>
      </c>
      <c r="C124" s="9"/>
      <c r="D124" s="47"/>
      <c r="E124" s="52" t="s">
        <v>591</v>
      </c>
      <c r="F124" s="53" t="s">
        <v>32</v>
      </c>
      <c r="G124" s="54" t="s">
        <v>651</v>
      </c>
      <c r="H124" s="54" t="s">
        <v>81</v>
      </c>
      <c r="I124" s="55" t="s">
        <v>85</v>
      </c>
      <c r="J124" s="56">
        <v>3</v>
      </c>
      <c r="K124" s="54">
        <v>85</v>
      </c>
      <c r="L124" s="54">
        <v>49</v>
      </c>
      <c r="M124" s="54"/>
      <c r="N124" s="54">
        <v>39</v>
      </c>
      <c r="O124" s="54">
        <v>10</v>
      </c>
      <c r="P124" s="54"/>
      <c r="Q124" s="54"/>
      <c r="R124" s="54"/>
      <c r="S124" s="54"/>
      <c r="T124" s="54"/>
      <c r="U124" s="54"/>
      <c r="V124" s="54"/>
      <c r="W124" s="54"/>
      <c r="X124" s="54"/>
      <c r="Y124" s="54"/>
      <c r="Z124" s="52"/>
      <c r="AA124" s="52">
        <v>49</v>
      </c>
      <c r="AB124" s="54">
        <v>49</v>
      </c>
      <c r="AC124" s="54" t="b">
        <f t="shared" si="23"/>
        <v>1</v>
      </c>
      <c r="AD124" s="54">
        <v>0</v>
      </c>
      <c r="AE124" s="57" t="s">
        <v>652</v>
      </c>
      <c r="AF124" s="40">
        <v>2022</v>
      </c>
      <c r="AG124" s="40"/>
      <c r="AH124" s="40" t="s">
        <v>31</v>
      </c>
      <c r="AI124" s="92" t="s">
        <v>653</v>
      </c>
      <c r="AJ124" s="7"/>
      <c r="AK124" s="7"/>
      <c r="AL124" s="7"/>
    </row>
    <row r="125" spans="1:38" s="8" customFormat="1" ht="41.4" x14ac:dyDescent="0.3">
      <c r="A125" s="91"/>
      <c r="B125" s="8" t="s">
        <v>191</v>
      </c>
      <c r="C125" s="9"/>
      <c r="D125" s="47"/>
      <c r="E125" s="52" t="s">
        <v>16</v>
      </c>
      <c r="F125" s="53" t="s">
        <v>32</v>
      </c>
      <c r="G125" s="54" t="s">
        <v>380</v>
      </c>
      <c r="H125" s="54" t="s">
        <v>81</v>
      </c>
      <c r="I125" s="55" t="s">
        <v>381</v>
      </c>
      <c r="J125" s="56">
        <v>0</v>
      </c>
      <c r="K125" s="54">
        <v>23</v>
      </c>
      <c r="L125" s="54">
        <v>23</v>
      </c>
      <c r="M125" s="54">
        <v>0</v>
      </c>
      <c r="N125" s="54">
        <v>5</v>
      </c>
      <c r="O125" s="54">
        <v>6</v>
      </c>
      <c r="P125" s="54">
        <v>12</v>
      </c>
      <c r="Q125" s="54">
        <v>0</v>
      </c>
      <c r="R125" s="54"/>
      <c r="S125" s="54"/>
      <c r="T125" s="54"/>
      <c r="U125" s="54"/>
      <c r="V125" s="54"/>
      <c r="W125" s="54"/>
      <c r="X125" s="54"/>
      <c r="Y125" s="54">
        <v>0</v>
      </c>
      <c r="Z125" s="52">
        <v>0</v>
      </c>
      <c r="AA125" s="52">
        <f>SUM(M125:X125)</f>
        <v>23</v>
      </c>
      <c r="AB125" s="54">
        <f>SUM(N125:Z125)</f>
        <v>23</v>
      </c>
      <c r="AC125" s="54" t="b">
        <f t="shared" ref="AC125:AC155" si="30">L125=AA125</f>
        <v>1</v>
      </c>
      <c r="AD125" s="54">
        <f>L125-AA125</f>
        <v>0</v>
      </c>
      <c r="AE125" s="57" t="s">
        <v>489</v>
      </c>
      <c r="AF125" s="40">
        <v>2023</v>
      </c>
      <c r="AG125" s="40"/>
      <c r="AH125" s="40"/>
      <c r="AI125" s="40" t="s">
        <v>382</v>
      </c>
      <c r="AJ125" s="7" t="b">
        <f>L125=SUM(M125:Z125)</f>
        <v>1</v>
      </c>
      <c r="AK125" s="7" t="e">
        <f>AA125=M125+#REF!+N125+O125+P125+Q125+R125+S125+T125+U125+V125+W125+X125</f>
        <v>#REF!</v>
      </c>
      <c r="AL125" s="7" t="s">
        <v>379</v>
      </c>
    </row>
    <row r="126" spans="1:38" s="8" customFormat="1" ht="41.4" x14ac:dyDescent="0.3">
      <c r="A126" s="91"/>
      <c r="B126" s="8" t="s">
        <v>191</v>
      </c>
      <c r="C126" s="9"/>
      <c r="D126" s="47"/>
      <c r="E126" s="52" t="s">
        <v>16</v>
      </c>
      <c r="F126" s="53" t="s">
        <v>32</v>
      </c>
      <c r="G126" s="54" t="s">
        <v>384</v>
      </c>
      <c r="H126" s="54" t="s">
        <v>81</v>
      </c>
      <c r="I126" s="55" t="s">
        <v>383</v>
      </c>
      <c r="J126" s="56">
        <v>0</v>
      </c>
      <c r="K126" s="54">
        <v>44</v>
      </c>
      <c r="L126" s="54">
        <v>44</v>
      </c>
      <c r="M126" s="54">
        <v>0</v>
      </c>
      <c r="N126" s="54">
        <v>22</v>
      </c>
      <c r="O126" s="54">
        <v>22</v>
      </c>
      <c r="P126" s="54">
        <v>0</v>
      </c>
      <c r="Q126" s="54">
        <v>0</v>
      </c>
      <c r="R126" s="54"/>
      <c r="S126" s="54"/>
      <c r="T126" s="54"/>
      <c r="U126" s="54"/>
      <c r="V126" s="54"/>
      <c r="W126" s="54"/>
      <c r="X126" s="54"/>
      <c r="Y126" s="54">
        <v>0</v>
      </c>
      <c r="Z126" s="52">
        <v>0</v>
      </c>
      <c r="AA126" s="52">
        <f>SUM(M126:X126)</f>
        <v>44</v>
      </c>
      <c r="AB126" s="54">
        <f>SUM(N126:Z126)</f>
        <v>44</v>
      </c>
      <c r="AC126" s="54" t="b">
        <f t="shared" si="30"/>
        <v>1</v>
      </c>
      <c r="AD126" s="54">
        <f>L126-AA126</f>
        <v>0</v>
      </c>
      <c r="AE126" s="57" t="s">
        <v>385</v>
      </c>
      <c r="AF126" s="40">
        <v>2023</v>
      </c>
      <c r="AG126" s="40"/>
      <c r="AH126" s="40" t="s">
        <v>632</v>
      </c>
      <c r="AI126" s="40" t="s">
        <v>386</v>
      </c>
      <c r="AJ126" s="7" t="b">
        <f>L126=SUM(M126:Z126)</f>
        <v>1</v>
      </c>
      <c r="AK126" s="7" t="e">
        <f>AA126=M126+#REF!+N126+O126+P126+Q126+R126+S126+T126+U126+V126+W126+X126</f>
        <v>#REF!</v>
      </c>
      <c r="AL126" s="7" t="s">
        <v>429</v>
      </c>
    </row>
    <row r="127" spans="1:38" s="8" customFormat="1" ht="55.2" x14ac:dyDescent="0.3">
      <c r="A127" s="91"/>
      <c r="B127" s="8" t="s">
        <v>191</v>
      </c>
      <c r="C127" s="9"/>
      <c r="D127" s="47"/>
      <c r="E127" s="52" t="s">
        <v>16</v>
      </c>
      <c r="F127" s="53" t="s">
        <v>32</v>
      </c>
      <c r="G127" s="54" t="s">
        <v>129</v>
      </c>
      <c r="H127" s="54" t="s">
        <v>87</v>
      </c>
      <c r="I127" s="55" t="s">
        <v>88</v>
      </c>
      <c r="J127" s="56">
        <v>28</v>
      </c>
      <c r="K127" s="54">
        <v>70</v>
      </c>
      <c r="L127" s="54">
        <v>42</v>
      </c>
      <c r="M127" s="54">
        <v>34</v>
      </c>
      <c r="N127" s="54">
        <v>8</v>
      </c>
      <c r="O127" s="54">
        <v>0</v>
      </c>
      <c r="P127" s="54">
        <v>0</v>
      </c>
      <c r="Q127" s="54">
        <v>0</v>
      </c>
      <c r="R127" s="54"/>
      <c r="S127" s="54"/>
      <c r="T127" s="54"/>
      <c r="U127" s="54"/>
      <c r="V127" s="54"/>
      <c r="W127" s="54"/>
      <c r="X127" s="54"/>
      <c r="Y127" s="54">
        <v>0</v>
      </c>
      <c r="Z127" s="52">
        <v>0</v>
      </c>
      <c r="AA127" s="52">
        <f>SUM(M127:X127)</f>
        <v>42</v>
      </c>
      <c r="AB127" s="54">
        <f>SUM(N127:Z127)</f>
        <v>8</v>
      </c>
      <c r="AC127" s="54" t="b">
        <f t="shared" si="30"/>
        <v>1</v>
      </c>
      <c r="AD127" s="54">
        <f>L127-AA127</f>
        <v>0</v>
      </c>
      <c r="AE127" s="57" t="s">
        <v>322</v>
      </c>
      <c r="AF127" s="40">
        <v>2019</v>
      </c>
      <c r="AG127" s="40"/>
      <c r="AH127" s="40" t="s">
        <v>490</v>
      </c>
      <c r="AI127" s="40" t="s">
        <v>449</v>
      </c>
      <c r="AJ127" s="7" t="b">
        <f>L127=SUM(M127:Z127)</f>
        <v>1</v>
      </c>
      <c r="AK127" s="7" t="e">
        <f>AA127=M127+#REF!+N127+O127+P127+Q127+R127+S127+T127+U127+V127+W127+X127</f>
        <v>#REF!</v>
      </c>
      <c r="AL127" s="7" t="s">
        <v>429</v>
      </c>
    </row>
    <row r="128" spans="1:38" s="8" customFormat="1" ht="55.2" x14ac:dyDescent="0.3">
      <c r="A128" s="91"/>
      <c r="B128" s="8" t="s">
        <v>191</v>
      </c>
      <c r="C128" s="9"/>
      <c r="D128" s="47"/>
      <c r="E128" s="52" t="s">
        <v>20</v>
      </c>
      <c r="F128" s="53" t="s">
        <v>32</v>
      </c>
      <c r="G128" s="68" t="s">
        <v>130</v>
      </c>
      <c r="H128" s="54" t="s">
        <v>87</v>
      </c>
      <c r="I128" s="55" t="s">
        <v>89</v>
      </c>
      <c r="J128" s="61">
        <v>0</v>
      </c>
      <c r="K128" s="62">
        <v>28</v>
      </c>
      <c r="L128" s="62">
        <v>28</v>
      </c>
      <c r="M128" s="62">
        <v>24</v>
      </c>
      <c r="N128" s="62">
        <v>4</v>
      </c>
      <c r="O128" s="62">
        <v>0</v>
      </c>
      <c r="P128" s="62">
        <v>0</v>
      </c>
      <c r="Q128" s="62">
        <v>0</v>
      </c>
      <c r="R128" s="62"/>
      <c r="S128" s="62"/>
      <c r="T128" s="62"/>
      <c r="U128" s="62"/>
      <c r="V128" s="62"/>
      <c r="W128" s="62"/>
      <c r="X128" s="62"/>
      <c r="Y128" s="62">
        <v>0</v>
      </c>
      <c r="Z128" s="63">
        <v>0</v>
      </c>
      <c r="AA128" s="52">
        <f>SUM(M128:X128)</f>
        <v>28</v>
      </c>
      <c r="AB128" s="54">
        <f>SUM(N128:Z128)</f>
        <v>4</v>
      </c>
      <c r="AC128" s="54" t="b">
        <f t="shared" si="30"/>
        <v>1</v>
      </c>
      <c r="AD128" s="54">
        <f>L128-AA128</f>
        <v>0</v>
      </c>
      <c r="AE128" s="57" t="s">
        <v>322</v>
      </c>
      <c r="AF128" s="41">
        <v>2019</v>
      </c>
      <c r="AG128" s="41"/>
      <c r="AH128" s="41" t="s">
        <v>490</v>
      </c>
      <c r="AI128" s="41" t="s">
        <v>229</v>
      </c>
      <c r="AJ128" s="7" t="b">
        <f>L128=SUM(M128:Z128)</f>
        <v>1</v>
      </c>
      <c r="AK128" s="7" t="e">
        <f>AA128=M128+#REF!+N128+O128+P128+Q128+R128+S128+T128+U128+V128+W128+X128</f>
        <v>#REF!</v>
      </c>
      <c r="AL128" s="7" t="s">
        <v>429</v>
      </c>
    </row>
    <row r="129" spans="1:38" s="8" customFormat="1" ht="41.4" x14ac:dyDescent="0.3">
      <c r="A129" s="91"/>
      <c r="B129" s="8" t="s">
        <v>191</v>
      </c>
      <c r="C129" s="9"/>
      <c r="D129" s="47"/>
      <c r="E129" s="63" t="s">
        <v>20</v>
      </c>
      <c r="F129" s="64" t="s">
        <v>32</v>
      </c>
      <c r="G129" s="83" t="s">
        <v>258</v>
      </c>
      <c r="H129" s="62" t="s">
        <v>90</v>
      </c>
      <c r="I129" s="65" t="s">
        <v>260</v>
      </c>
      <c r="J129" s="61">
        <v>20</v>
      </c>
      <c r="K129" s="62">
        <v>20</v>
      </c>
      <c r="L129" s="62">
        <v>0</v>
      </c>
      <c r="M129" s="62">
        <v>0</v>
      </c>
      <c r="N129" s="62">
        <v>0</v>
      </c>
      <c r="O129" s="62">
        <v>0</v>
      </c>
      <c r="P129" s="62">
        <v>0</v>
      </c>
      <c r="Q129" s="62">
        <v>0</v>
      </c>
      <c r="R129" s="62"/>
      <c r="S129" s="62"/>
      <c r="T129" s="62"/>
      <c r="U129" s="62"/>
      <c r="V129" s="62"/>
      <c r="W129" s="62"/>
      <c r="X129" s="62"/>
      <c r="Y129" s="62">
        <v>0</v>
      </c>
      <c r="Z129" s="63">
        <v>0</v>
      </c>
      <c r="AA129" s="52">
        <f>SUM(M129:X129)</f>
        <v>0</v>
      </c>
      <c r="AB129" s="54">
        <f>SUM(N129:Z129)</f>
        <v>0</v>
      </c>
      <c r="AC129" s="54" t="b">
        <f t="shared" si="30"/>
        <v>1</v>
      </c>
      <c r="AD129" s="54">
        <f>L129-AA129</f>
        <v>0</v>
      </c>
      <c r="AE129" s="60" t="s">
        <v>323</v>
      </c>
      <c r="AF129" s="41">
        <v>2022</v>
      </c>
      <c r="AG129" s="41"/>
      <c r="AH129" s="41" t="s">
        <v>655</v>
      </c>
      <c r="AI129" s="41"/>
      <c r="AJ129" s="7" t="b">
        <f>L129=SUM(M129:Z129)</f>
        <v>1</v>
      </c>
      <c r="AK129" s="7" t="e">
        <f>AA129=M129+#REF!+N129+O129+P129+Q129+R129+S129+T129+U129+V129+W129+X129</f>
        <v>#REF!</v>
      </c>
      <c r="AL129" s="7" t="s">
        <v>429</v>
      </c>
    </row>
    <row r="130" spans="1:38" s="8" customFormat="1" ht="41.4" x14ac:dyDescent="0.25">
      <c r="A130" s="91"/>
      <c r="B130" s="8" t="s">
        <v>191</v>
      </c>
      <c r="C130" s="9"/>
      <c r="D130" s="47"/>
      <c r="E130" s="63" t="s">
        <v>591</v>
      </c>
      <c r="F130" s="64" t="s">
        <v>32</v>
      </c>
      <c r="G130" s="83" t="s">
        <v>656</v>
      </c>
      <c r="H130" s="62" t="s">
        <v>90</v>
      </c>
      <c r="I130" s="65" t="s">
        <v>657</v>
      </c>
      <c r="J130" s="61">
        <v>0</v>
      </c>
      <c r="K130" s="62">
        <v>20</v>
      </c>
      <c r="L130" s="62">
        <v>20</v>
      </c>
      <c r="M130" s="62"/>
      <c r="N130" s="62">
        <v>10</v>
      </c>
      <c r="O130" s="62">
        <v>10</v>
      </c>
      <c r="P130" s="62"/>
      <c r="Q130" s="62"/>
      <c r="R130" s="62"/>
      <c r="S130" s="62"/>
      <c r="T130" s="62"/>
      <c r="U130" s="62"/>
      <c r="V130" s="62"/>
      <c r="W130" s="62"/>
      <c r="X130" s="62"/>
      <c r="Y130" s="62"/>
      <c r="Z130" s="63"/>
      <c r="AA130" s="52">
        <v>20</v>
      </c>
      <c r="AB130" s="54">
        <v>20</v>
      </c>
      <c r="AC130" s="54" t="b">
        <f t="shared" si="30"/>
        <v>1</v>
      </c>
      <c r="AD130" s="54">
        <v>0</v>
      </c>
      <c r="AE130" s="60" t="s">
        <v>658</v>
      </c>
      <c r="AF130" s="41">
        <v>2025</v>
      </c>
      <c r="AG130" s="41"/>
      <c r="AH130" s="41"/>
      <c r="AI130" s="92" t="s">
        <v>659</v>
      </c>
      <c r="AJ130" s="7"/>
      <c r="AK130" s="7"/>
      <c r="AL130" s="7"/>
    </row>
    <row r="131" spans="1:38" s="8" customFormat="1" ht="193.2" x14ac:dyDescent="0.3">
      <c r="A131" s="91"/>
      <c r="B131" s="8" t="s">
        <v>191</v>
      </c>
      <c r="C131" s="9"/>
      <c r="D131" s="47"/>
      <c r="E131" s="52" t="s">
        <v>16</v>
      </c>
      <c r="F131" s="53" t="s">
        <v>32</v>
      </c>
      <c r="G131" s="54" t="s">
        <v>91</v>
      </c>
      <c r="H131" s="54" t="s">
        <v>672</v>
      </c>
      <c r="I131" s="55" t="s">
        <v>92</v>
      </c>
      <c r="J131" s="56">
        <v>0</v>
      </c>
      <c r="K131" s="54">
        <v>40</v>
      </c>
      <c r="L131" s="54">
        <v>5</v>
      </c>
      <c r="M131" s="54">
        <v>0</v>
      </c>
      <c r="N131" s="54">
        <v>5</v>
      </c>
      <c r="O131" s="54">
        <v>0</v>
      </c>
      <c r="P131" s="54">
        <v>0</v>
      </c>
      <c r="Q131" s="54">
        <v>0</v>
      </c>
      <c r="R131" s="54"/>
      <c r="S131" s="54"/>
      <c r="T131" s="54"/>
      <c r="U131" s="54"/>
      <c r="V131" s="54"/>
      <c r="W131" s="54"/>
      <c r="X131" s="54"/>
      <c r="Y131" s="54">
        <v>0</v>
      </c>
      <c r="Z131" s="52">
        <v>0</v>
      </c>
      <c r="AA131" s="52">
        <f t="shared" ref="AA131:AA138" si="31">SUM(M131:X131)</f>
        <v>5</v>
      </c>
      <c r="AB131" s="54">
        <f t="shared" ref="AB131:AB138" si="32">SUM(N131:Z131)</f>
        <v>5</v>
      </c>
      <c r="AC131" s="54" t="b">
        <f t="shared" si="30"/>
        <v>1</v>
      </c>
      <c r="AD131" s="54">
        <f t="shared" ref="AD131:AD138" si="33">L131-AA131</f>
        <v>0</v>
      </c>
      <c r="AE131" s="60" t="s">
        <v>259</v>
      </c>
      <c r="AF131" s="40" t="s">
        <v>93</v>
      </c>
      <c r="AG131" s="41"/>
      <c r="AH131" s="41" t="s">
        <v>31</v>
      </c>
      <c r="AI131" s="41"/>
      <c r="AJ131" s="7" t="b">
        <f t="shared" ref="AJ131:AJ138" si="34">L131=SUM(M131:Z131)</f>
        <v>1</v>
      </c>
      <c r="AK131" s="7" t="e">
        <f>AA131=M131+#REF!+N131+O131+P131+Q131+R131+S131+T131+U131+V131+W131+X131</f>
        <v>#REF!</v>
      </c>
      <c r="AL131" s="7" t="s">
        <v>436</v>
      </c>
    </row>
    <row r="132" spans="1:38" s="8" customFormat="1" ht="110.4" x14ac:dyDescent="0.3">
      <c r="A132" s="91"/>
      <c r="B132" s="8" t="s">
        <v>191</v>
      </c>
      <c r="C132" s="9"/>
      <c r="D132" s="47"/>
      <c r="E132" s="52" t="s">
        <v>16</v>
      </c>
      <c r="F132" s="53" t="s">
        <v>32</v>
      </c>
      <c r="G132" s="54" t="s">
        <v>94</v>
      </c>
      <c r="H132" s="54" t="s">
        <v>672</v>
      </c>
      <c r="I132" s="55" t="s">
        <v>95</v>
      </c>
      <c r="J132" s="56">
        <v>7</v>
      </c>
      <c r="K132" s="54">
        <v>23</v>
      </c>
      <c r="L132" s="54">
        <v>0</v>
      </c>
      <c r="M132" s="54">
        <v>0</v>
      </c>
      <c r="N132" s="54">
        <v>0</v>
      </c>
      <c r="O132" s="54">
        <v>0</v>
      </c>
      <c r="P132" s="54">
        <v>0</v>
      </c>
      <c r="Q132" s="54">
        <v>0</v>
      </c>
      <c r="R132" s="54"/>
      <c r="S132" s="54"/>
      <c r="T132" s="54"/>
      <c r="U132" s="54"/>
      <c r="V132" s="54"/>
      <c r="W132" s="54"/>
      <c r="X132" s="54"/>
      <c r="Y132" s="54">
        <v>0</v>
      </c>
      <c r="Z132" s="52">
        <v>0</v>
      </c>
      <c r="AA132" s="52">
        <f t="shared" si="31"/>
        <v>0</v>
      </c>
      <c r="AB132" s="54">
        <f t="shared" si="32"/>
        <v>0</v>
      </c>
      <c r="AC132" s="54" t="b">
        <f t="shared" si="30"/>
        <v>1</v>
      </c>
      <c r="AD132" s="54">
        <f t="shared" si="33"/>
        <v>0</v>
      </c>
      <c r="AE132" s="57" t="s">
        <v>324</v>
      </c>
      <c r="AF132" s="40">
        <v>2011</v>
      </c>
      <c r="AG132" s="40"/>
      <c r="AH132" s="40" t="s">
        <v>586</v>
      </c>
      <c r="AI132" s="40"/>
      <c r="AJ132" s="7" t="b">
        <f t="shared" si="34"/>
        <v>1</v>
      </c>
      <c r="AK132" s="7" t="e">
        <f>AA132=M132+#REF!+N132+O132+P132+Q132+R132+S132+T132+U132+V132+W132+X132</f>
        <v>#REF!</v>
      </c>
      <c r="AL132" s="7" t="s">
        <v>436</v>
      </c>
    </row>
    <row r="133" spans="1:38" s="8" customFormat="1" ht="82.8" x14ac:dyDescent="0.3">
      <c r="A133" s="91"/>
      <c r="B133" s="8" t="s">
        <v>191</v>
      </c>
      <c r="C133" s="9"/>
      <c r="D133" s="47"/>
      <c r="E133" s="52" t="s">
        <v>16</v>
      </c>
      <c r="F133" s="53" t="s">
        <v>32</v>
      </c>
      <c r="G133" s="54" t="s">
        <v>97</v>
      </c>
      <c r="H133" s="54" t="s">
        <v>96</v>
      </c>
      <c r="I133" s="55" t="s">
        <v>98</v>
      </c>
      <c r="J133" s="56">
        <v>0</v>
      </c>
      <c r="K133" s="54">
        <v>10</v>
      </c>
      <c r="L133" s="54">
        <v>10</v>
      </c>
      <c r="M133" s="54">
        <v>0</v>
      </c>
      <c r="N133" s="54">
        <v>0</v>
      </c>
      <c r="O133" s="54">
        <v>10</v>
      </c>
      <c r="P133" s="54">
        <v>0</v>
      </c>
      <c r="Q133" s="54">
        <v>0</v>
      </c>
      <c r="R133" s="54"/>
      <c r="S133" s="54"/>
      <c r="T133" s="54"/>
      <c r="U133" s="54"/>
      <c r="V133" s="54"/>
      <c r="W133" s="54"/>
      <c r="X133" s="54"/>
      <c r="Y133" s="54">
        <v>0</v>
      </c>
      <c r="Z133" s="52">
        <v>0</v>
      </c>
      <c r="AA133" s="52">
        <f t="shared" si="31"/>
        <v>10</v>
      </c>
      <c r="AB133" s="54">
        <f t="shared" si="32"/>
        <v>10</v>
      </c>
      <c r="AC133" s="54" t="b">
        <f t="shared" si="30"/>
        <v>1</v>
      </c>
      <c r="AD133" s="54">
        <f t="shared" si="33"/>
        <v>0</v>
      </c>
      <c r="AE133" s="57" t="s">
        <v>557</v>
      </c>
      <c r="AF133" s="40">
        <v>2016</v>
      </c>
      <c r="AG133" s="41"/>
      <c r="AH133" s="41" t="s">
        <v>558</v>
      </c>
      <c r="AI133" s="40" t="s">
        <v>437</v>
      </c>
      <c r="AJ133" s="7" t="b">
        <f t="shared" si="34"/>
        <v>1</v>
      </c>
      <c r="AK133" s="7" t="e">
        <f>AA133=M133+#REF!+N133+O133+P133+Q133+R133+S133+T133+U133+V133+W133+X133</f>
        <v>#REF!</v>
      </c>
      <c r="AL133" s="7" t="s">
        <v>23</v>
      </c>
    </row>
    <row r="134" spans="1:38" s="8" customFormat="1" ht="41.4" x14ac:dyDescent="0.3">
      <c r="A134" s="91"/>
      <c r="B134" s="8" t="s">
        <v>191</v>
      </c>
      <c r="C134" s="9"/>
      <c r="D134" s="47"/>
      <c r="E134" s="52" t="s">
        <v>16</v>
      </c>
      <c r="F134" s="53" t="s">
        <v>32</v>
      </c>
      <c r="G134" s="54" t="s">
        <v>151</v>
      </c>
      <c r="H134" s="54" t="s">
        <v>96</v>
      </c>
      <c r="I134" s="55" t="s">
        <v>152</v>
      </c>
      <c r="J134" s="56">
        <v>0</v>
      </c>
      <c r="K134" s="54">
        <v>10</v>
      </c>
      <c r="L134" s="54">
        <v>10</v>
      </c>
      <c r="M134" s="54">
        <v>0</v>
      </c>
      <c r="N134" s="54">
        <v>0</v>
      </c>
      <c r="O134" s="54">
        <v>10</v>
      </c>
      <c r="P134" s="54">
        <v>0</v>
      </c>
      <c r="Q134" s="54">
        <v>0</v>
      </c>
      <c r="R134" s="54"/>
      <c r="S134" s="54"/>
      <c r="T134" s="54"/>
      <c r="U134" s="54"/>
      <c r="V134" s="54"/>
      <c r="W134" s="54"/>
      <c r="X134" s="54"/>
      <c r="Y134" s="54">
        <v>0</v>
      </c>
      <c r="Z134" s="52">
        <v>0</v>
      </c>
      <c r="AA134" s="52">
        <f t="shared" si="31"/>
        <v>10</v>
      </c>
      <c r="AB134" s="54">
        <f>SUM(O134:Z134)</f>
        <v>10</v>
      </c>
      <c r="AC134" s="54" t="b">
        <f t="shared" si="30"/>
        <v>1</v>
      </c>
      <c r="AD134" s="54">
        <f t="shared" si="33"/>
        <v>0</v>
      </c>
      <c r="AE134" s="57" t="s">
        <v>325</v>
      </c>
      <c r="AF134" s="40">
        <v>2021</v>
      </c>
      <c r="AG134" s="41"/>
      <c r="AH134" s="41" t="s">
        <v>624</v>
      </c>
      <c r="AI134" s="40" t="s">
        <v>227</v>
      </c>
      <c r="AJ134" s="7" t="b">
        <f t="shared" si="34"/>
        <v>1</v>
      </c>
      <c r="AK134" s="7" t="e">
        <f>AA134=M134+#REF!+O134+#REF!+P134+Q134+R134+S134+T134+U134+V134+W134+X134</f>
        <v>#REF!</v>
      </c>
      <c r="AL134" s="7" t="s">
        <v>274</v>
      </c>
    </row>
    <row r="135" spans="1:38" s="8" customFormat="1" ht="41.4" x14ac:dyDescent="0.3">
      <c r="A135" s="91"/>
      <c r="B135" s="8" t="s">
        <v>191</v>
      </c>
      <c r="C135" s="9"/>
      <c r="D135" s="47"/>
      <c r="E135" s="52" t="s">
        <v>20</v>
      </c>
      <c r="F135" s="53" t="s">
        <v>32</v>
      </c>
      <c r="G135" s="54" t="s">
        <v>403</v>
      </c>
      <c r="H135" s="54" t="s">
        <v>96</v>
      </c>
      <c r="I135" s="55" t="s">
        <v>404</v>
      </c>
      <c r="J135" s="56">
        <v>0</v>
      </c>
      <c r="K135" s="54">
        <v>12</v>
      </c>
      <c r="L135" s="54">
        <v>12</v>
      </c>
      <c r="M135" s="54">
        <v>12</v>
      </c>
      <c r="N135" s="54">
        <v>0</v>
      </c>
      <c r="O135" s="54">
        <v>0</v>
      </c>
      <c r="P135" s="54">
        <v>0</v>
      </c>
      <c r="Q135" s="54">
        <v>0</v>
      </c>
      <c r="R135" s="54"/>
      <c r="S135" s="54"/>
      <c r="T135" s="54"/>
      <c r="U135" s="54"/>
      <c r="V135" s="54"/>
      <c r="W135" s="54"/>
      <c r="X135" s="54"/>
      <c r="Y135" s="54">
        <v>0</v>
      </c>
      <c r="Z135" s="52">
        <v>0</v>
      </c>
      <c r="AA135" s="52">
        <f t="shared" si="31"/>
        <v>12</v>
      </c>
      <c r="AB135" s="54">
        <f t="shared" si="32"/>
        <v>0</v>
      </c>
      <c r="AC135" s="54" t="b">
        <f t="shared" si="30"/>
        <v>1</v>
      </c>
      <c r="AD135" s="54">
        <f t="shared" si="33"/>
        <v>0</v>
      </c>
      <c r="AE135" s="57" t="s">
        <v>405</v>
      </c>
      <c r="AF135" s="40">
        <v>2023</v>
      </c>
      <c r="AG135" s="41"/>
      <c r="AH135" s="41" t="s">
        <v>31</v>
      </c>
      <c r="AI135" s="40" t="s">
        <v>406</v>
      </c>
      <c r="AJ135" s="7" t="b">
        <f t="shared" si="34"/>
        <v>1</v>
      </c>
      <c r="AK135" s="7" t="e">
        <f>AA135=M135+#REF!+N135+O135+P135+Q135+R135+S135+T135+U135+V135+W135+X135</f>
        <v>#REF!</v>
      </c>
      <c r="AL135" s="7" t="s">
        <v>23</v>
      </c>
    </row>
    <row r="136" spans="1:38" s="8" customFormat="1" ht="41.4" x14ac:dyDescent="0.3">
      <c r="A136" s="91"/>
      <c r="B136" s="8" t="s">
        <v>191</v>
      </c>
      <c r="C136" s="9"/>
      <c r="D136" s="47"/>
      <c r="E136" s="52" t="s">
        <v>16</v>
      </c>
      <c r="F136" s="53" t="s">
        <v>32</v>
      </c>
      <c r="G136" s="54" t="s">
        <v>494</v>
      </c>
      <c r="H136" s="54" t="s">
        <v>96</v>
      </c>
      <c r="I136" s="55" t="s">
        <v>495</v>
      </c>
      <c r="J136" s="56">
        <v>0</v>
      </c>
      <c r="K136" s="54">
        <v>12</v>
      </c>
      <c r="L136" s="54">
        <v>12</v>
      </c>
      <c r="M136" s="54">
        <v>12</v>
      </c>
      <c r="N136" s="54">
        <v>0</v>
      </c>
      <c r="O136" s="54">
        <v>0</v>
      </c>
      <c r="P136" s="54">
        <v>0</v>
      </c>
      <c r="Q136" s="54">
        <v>0</v>
      </c>
      <c r="R136" s="54"/>
      <c r="S136" s="54"/>
      <c r="T136" s="54"/>
      <c r="U136" s="54"/>
      <c r="V136" s="54"/>
      <c r="W136" s="54"/>
      <c r="X136" s="54"/>
      <c r="Y136" s="54">
        <v>0</v>
      </c>
      <c r="Z136" s="52">
        <v>0</v>
      </c>
      <c r="AA136" s="52">
        <f t="shared" si="31"/>
        <v>12</v>
      </c>
      <c r="AB136" s="54">
        <f t="shared" si="32"/>
        <v>0</v>
      </c>
      <c r="AC136" s="54" t="b">
        <f t="shared" si="30"/>
        <v>1</v>
      </c>
      <c r="AD136" s="54">
        <f t="shared" si="33"/>
        <v>0</v>
      </c>
      <c r="AE136" s="57" t="s">
        <v>493</v>
      </c>
      <c r="AF136" s="40" t="s">
        <v>491</v>
      </c>
      <c r="AG136" s="41"/>
      <c r="AH136" s="41" t="s">
        <v>31</v>
      </c>
      <c r="AI136" s="40" t="s">
        <v>492</v>
      </c>
      <c r="AJ136" s="7" t="b">
        <f t="shared" si="34"/>
        <v>1</v>
      </c>
      <c r="AK136" s="7" t="e">
        <f>AA136=M136+#REF!+N136+O136+P136+Q136+R136+S136+T136+U136+V136+W136+X136</f>
        <v>#REF!</v>
      </c>
      <c r="AL136" s="7" t="s">
        <v>23</v>
      </c>
    </row>
    <row r="137" spans="1:38" s="8" customFormat="1" ht="41.4" x14ac:dyDescent="0.3">
      <c r="A137" s="91"/>
      <c r="B137" s="8" t="s">
        <v>191</v>
      </c>
      <c r="C137" s="9"/>
      <c r="D137" s="47"/>
      <c r="E137" s="52" t="s">
        <v>16</v>
      </c>
      <c r="F137" s="53" t="s">
        <v>32</v>
      </c>
      <c r="G137" s="54" t="s">
        <v>499</v>
      </c>
      <c r="H137" s="54" t="s">
        <v>96</v>
      </c>
      <c r="I137" s="55" t="s">
        <v>496</v>
      </c>
      <c r="J137" s="56">
        <v>0</v>
      </c>
      <c r="K137" s="54">
        <v>18</v>
      </c>
      <c r="L137" s="54">
        <v>18</v>
      </c>
      <c r="M137" s="54">
        <v>0</v>
      </c>
      <c r="N137" s="54">
        <v>0</v>
      </c>
      <c r="O137" s="54">
        <v>18</v>
      </c>
      <c r="P137" s="54">
        <v>0</v>
      </c>
      <c r="Q137" s="54">
        <v>0</v>
      </c>
      <c r="R137" s="54"/>
      <c r="S137" s="54"/>
      <c r="T137" s="54"/>
      <c r="U137" s="54"/>
      <c r="V137" s="54"/>
      <c r="W137" s="54"/>
      <c r="X137" s="54"/>
      <c r="Y137" s="54">
        <v>0</v>
      </c>
      <c r="Z137" s="52">
        <v>0</v>
      </c>
      <c r="AA137" s="52">
        <f t="shared" si="31"/>
        <v>18</v>
      </c>
      <c r="AB137" s="54">
        <f t="shared" si="32"/>
        <v>18</v>
      </c>
      <c r="AC137" s="54" t="b">
        <f t="shared" si="30"/>
        <v>1</v>
      </c>
      <c r="AD137" s="54">
        <f t="shared" si="33"/>
        <v>0</v>
      </c>
      <c r="AE137" s="57" t="s">
        <v>497</v>
      </c>
      <c r="AF137" s="40" t="s">
        <v>491</v>
      </c>
      <c r="AG137" s="41"/>
      <c r="AH137" s="41"/>
      <c r="AI137" s="40" t="s">
        <v>502</v>
      </c>
      <c r="AJ137" s="7" t="b">
        <f t="shared" si="34"/>
        <v>1</v>
      </c>
      <c r="AK137" s="7" t="e">
        <f>AA137=M137+#REF!+N137+O137+P137+Q137+R137+S137+T137+U137+V137+W137+X137</f>
        <v>#REF!</v>
      </c>
      <c r="AL137" s="7" t="s">
        <v>196</v>
      </c>
    </row>
    <row r="138" spans="1:38" s="8" customFormat="1" ht="42" thickBot="1" x14ac:dyDescent="0.35">
      <c r="A138" s="91"/>
      <c r="B138" s="8" t="s">
        <v>191</v>
      </c>
      <c r="C138" s="9"/>
      <c r="D138" s="47"/>
      <c r="E138" s="52" t="s">
        <v>20</v>
      </c>
      <c r="F138" s="53" t="s">
        <v>32</v>
      </c>
      <c r="G138" s="54" t="s">
        <v>500</v>
      </c>
      <c r="H138" s="54" t="s">
        <v>96</v>
      </c>
      <c r="I138" s="55" t="s">
        <v>498</v>
      </c>
      <c r="J138" s="56">
        <v>0</v>
      </c>
      <c r="K138" s="54">
        <v>23</v>
      </c>
      <c r="L138" s="54">
        <v>23</v>
      </c>
      <c r="M138" s="54">
        <v>0</v>
      </c>
      <c r="N138" s="54">
        <v>0</v>
      </c>
      <c r="O138" s="54">
        <v>23</v>
      </c>
      <c r="P138" s="54">
        <v>0</v>
      </c>
      <c r="Q138" s="54">
        <v>0</v>
      </c>
      <c r="R138" s="54"/>
      <c r="S138" s="54"/>
      <c r="T138" s="54"/>
      <c r="U138" s="54"/>
      <c r="V138" s="54"/>
      <c r="W138" s="54"/>
      <c r="X138" s="54"/>
      <c r="Y138" s="54">
        <v>0</v>
      </c>
      <c r="Z138" s="52">
        <v>0</v>
      </c>
      <c r="AA138" s="52">
        <f t="shared" si="31"/>
        <v>23</v>
      </c>
      <c r="AB138" s="54">
        <f t="shared" si="32"/>
        <v>23</v>
      </c>
      <c r="AC138" s="54" t="b">
        <f t="shared" si="30"/>
        <v>1</v>
      </c>
      <c r="AD138" s="54">
        <f t="shared" si="33"/>
        <v>0</v>
      </c>
      <c r="AE138" s="57" t="s">
        <v>501</v>
      </c>
      <c r="AF138" s="40" t="s">
        <v>491</v>
      </c>
      <c r="AG138" s="40"/>
      <c r="AH138" s="40"/>
      <c r="AI138" s="40" t="s">
        <v>503</v>
      </c>
      <c r="AJ138" s="7" t="b">
        <f t="shared" si="34"/>
        <v>1</v>
      </c>
      <c r="AK138" s="7" t="e">
        <f>AA138=M138+#REF!+N138+O138+P138+Q138+R138+S138+T138+U138+V138+W138+X138</f>
        <v>#REF!</v>
      </c>
      <c r="AL138" s="7" t="s">
        <v>196</v>
      </c>
    </row>
    <row r="139" spans="1:38" s="8" customFormat="1" ht="93" thickBot="1" x14ac:dyDescent="0.35">
      <c r="A139" s="91"/>
      <c r="B139" s="8" t="s">
        <v>191</v>
      </c>
      <c r="C139" s="9"/>
      <c r="D139" s="47"/>
      <c r="E139" s="52" t="s">
        <v>591</v>
      </c>
      <c r="F139" s="53" t="s">
        <v>32</v>
      </c>
      <c r="G139" s="54" t="s">
        <v>660</v>
      </c>
      <c r="H139" s="54" t="s">
        <v>96</v>
      </c>
      <c r="I139" s="55" t="s">
        <v>661</v>
      </c>
      <c r="J139" s="56">
        <v>0</v>
      </c>
      <c r="K139" s="54">
        <v>20</v>
      </c>
      <c r="L139" s="54">
        <v>20</v>
      </c>
      <c r="M139" s="54"/>
      <c r="N139" s="54">
        <v>0</v>
      </c>
      <c r="O139" s="54">
        <v>10</v>
      </c>
      <c r="P139" s="54">
        <v>10</v>
      </c>
      <c r="Q139" s="54"/>
      <c r="R139" s="54"/>
      <c r="S139" s="54"/>
      <c r="T139" s="54"/>
      <c r="U139" s="54"/>
      <c r="V139" s="54"/>
      <c r="W139" s="54"/>
      <c r="X139" s="54"/>
      <c r="Y139" s="54"/>
      <c r="Z139" s="52"/>
      <c r="AA139" s="52">
        <v>20</v>
      </c>
      <c r="AB139" s="54">
        <v>20</v>
      </c>
      <c r="AC139" s="54" t="b">
        <f t="shared" si="30"/>
        <v>1</v>
      </c>
      <c r="AD139" s="54">
        <v>0</v>
      </c>
      <c r="AE139" s="60" t="s">
        <v>662</v>
      </c>
      <c r="AF139" s="40" t="s">
        <v>631</v>
      </c>
      <c r="AG139" s="40"/>
      <c r="AH139" s="40"/>
      <c r="AI139" s="104" t="s">
        <v>663</v>
      </c>
      <c r="AJ139" s="7"/>
      <c r="AK139" s="7"/>
      <c r="AL139" s="7"/>
    </row>
    <row r="140" spans="1:38" s="8" customFormat="1" ht="55.2" x14ac:dyDescent="0.3">
      <c r="A140" s="91"/>
      <c r="B140" s="8" t="s">
        <v>191</v>
      </c>
      <c r="C140" s="9"/>
      <c r="D140" s="47"/>
      <c r="E140" s="52" t="s">
        <v>16</v>
      </c>
      <c r="F140" s="53" t="s">
        <v>32</v>
      </c>
      <c r="G140" s="54" t="s">
        <v>101</v>
      </c>
      <c r="H140" s="54" t="s">
        <v>99</v>
      </c>
      <c r="I140" s="55" t="s">
        <v>102</v>
      </c>
      <c r="J140" s="56">
        <v>0</v>
      </c>
      <c r="K140" s="54">
        <v>18</v>
      </c>
      <c r="L140" s="54">
        <v>18</v>
      </c>
      <c r="M140" s="54">
        <v>0</v>
      </c>
      <c r="N140" s="54">
        <v>0</v>
      </c>
      <c r="O140" s="54">
        <v>18</v>
      </c>
      <c r="P140" s="54">
        <v>0</v>
      </c>
      <c r="Q140" s="54">
        <v>0</v>
      </c>
      <c r="R140" s="54"/>
      <c r="S140" s="54"/>
      <c r="T140" s="54"/>
      <c r="U140" s="54"/>
      <c r="V140" s="54"/>
      <c r="W140" s="54"/>
      <c r="X140" s="54"/>
      <c r="Y140" s="54">
        <v>0</v>
      </c>
      <c r="Z140" s="52">
        <v>0</v>
      </c>
      <c r="AA140" s="52">
        <f>SUM(M140:X140)</f>
        <v>18</v>
      </c>
      <c r="AB140" s="54">
        <f>SUM(N140:Z140)</f>
        <v>18</v>
      </c>
      <c r="AC140" s="54" t="b">
        <f t="shared" si="30"/>
        <v>1</v>
      </c>
      <c r="AD140" s="54">
        <f t="shared" ref="AD140:AD155" si="35">L140-AA140</f>
        <v>0</v>
      </c>
      <c r="AE140" s="57" t="s">
        <v>507</v>
      </c>
      <c r="AF140" s="40">
        <v>2019</v>
      </c>
      <c r="AG140" s="40"/>
      <c r="AH140" s="40" t="s">
        <v>505</v>
      </c>
      <c r="AI140" s="40" t="s">
        <v>506</v>
      </c>
      <c r="AJ140" s="7" t="b">
        <f>L140=SUM(M140:Z140)</f>
        <v>1</v>
      </c>
      <c r="AK140" s="7" t="e">
        <f>AA140=M140+#REF!+N140+O140+P140+Q140+R140+S140+T140+U140+V140+W140+X140</f>
        <v>#REF!</v>
      </c>
      <c r="AL140" s="7" t="s">
        <v>504</v>
      </c>
    </row>
    <row r="141" spans="1:38" s="8" customFormat="1" ht="55.2" x14ac:dyDescent="0.3">
      <c r="A141" s="91"/>
      <c r="B141" s="8" t="s">
        <v>191</v>
      </c>
      <c r="C141" s="9"/>
      <c r="D141" s="47"/>
      <c r="E141" s="52" t="s">
        <v>20</v>
      </c>
      <c r="F141" s="53" t="s">
        <v>32</v>
      </c>
      <c r="G141" s="54" t="s">
        <v>153</v>
      </c>
      <c r="H141" s="54" t="s">
        <v>99</v>
      </c>
      <c r="I141" s="55" t="s">
        <v>154</v>
      </c>
      <c r="J141" s="56">
        <v>0</v>
      </c>
      <c r="K141" s="54">
        <v>41</v>
      </c>
      <c r="L141" s="54">
        <v>41</v>
      </c>
      <c r="M141" s="54">
        <v>41</v>
      </c>
      <c r="N141" s="54">
        <v>0</v>
      </c>
      <c r="O141" s="54">
        <v>0</v>
      </c>
      <c r="P141" s="54">
        <v>0</v>
      </c>
      <c r="Q141" s="54">
        <v>0</v>
      </c>
      <c r="R141" s="54"/>
      <c r="S141" s="54"/>
      <c r="T141" s="54"/>
      <c r="U141" s="54"/>
      <c r="V141" s="54"/>
      <c r="W141" s="54"/>
      <c r="X141" s="54"/>
      <c r="Y141" s="54">
        <v>0</v>
      </c>
      <c r="Z141" s="52">
        <v>0</v>
      </c>
      <c r="AA141" s="52">
        <f>SUM(M141:X141)</f>
        <v>41</v>
      </c>
      <c r="AB141" s="54">
        <f>SUM(N141:Z141)</f>
        <v>0</v>
      </c>
      <c r="AC141" s="54" t="b">
        <f t="shared" si="30"/>
        <v>1</v>
      </c>
      <c r="AD141" s="54">
        <f t="shared" si="35"/>
        <v>0</v>
      </c>
      <c r="AE141" s="57" t="s">
        <v>326</v>
      </c>
      <c r="AF141" s="40">
        <v>2021</v>
      </c>
      <c r="AG141" s="40"/>
      <c r="AH141" s="40" t="s">
        <v>31</v>
      </c>
      <c r="AI141" s="40" t="s">
        <v>283</v>
      </c>
      <c r="AJ141" s="7" t="b">
        <f>L141=SUM(M141:Z141)</f>
        <v>1</v>
      </c>
      <c r="AK141" s="7" t="e">
        <f>AA141=M141+#REF!+N141+O141+P141+Q141+R141+S141+T141+U141+V141+W141+X141</f>
        <v>#REF!</v>
      </c>
      <c r="AL141" s="7" t="s">
        <v>429</v>
      </c>
    </row>
    <row r="142" spans="1:38" s="8" customFormat="1" ht="55.8" thickBot="1" x14ac:dyDescent="0.35">
      <c r="A142" s="91"/>
      <c r="B142" s="8" t="s">
        <v>191</v>
      </c>
      <c r="C142" s="9"/>
      <c r="D142" s="47"/>
      <c r="E142" s="52" t="s">
        <v>20</v>
      </c>
      <c r="F142" s="53" t="s">
        <v>32</v>
      </c>
      <c r="G142" s="54" t="s">
        <v>509</v>
      </c>
      <c r="H142" s="54" t="s">
        <v>99</v>
      </c>
      <c r="I142" s="55" t="s">
        <v>508</v>
      </c>
      <c r="J142" s="56">
        <v>0</v>
      </c>
      <c r="K142" s="54">
        <v>11</v>
      </c>
      <c r="L142" s="54">
        <v>11</v>
      </c>
      <c r="M142" s="54">
        <v>0</v>
      </c>
      <c r="N142" s="54">
        <v>0</v>
      </c>
      <c r="O142" s="54">
        <v>5</v>
      </c>
      <c r="P142" s="54">
        <v>6</v>
      </c>
      <c r="Q142" s="54">
        <v>0</v>
      </c>
      <c r="R142" s="54"/>
      <c r="S142" s="54"/>
      <c r="T142" s="54"/>
      <c r="U142" s="54"/>
      <c r="V142" s="54"/>
      <c r="W142" s="54"/>
      <c r="X142" s="54"/>
      <c r="Y142" s="54">
        <v>0</v>
      </c>
      <c r="Z142" s="52">
        <v>0</v>
      </c>
      <c r="AA142" s="52">
        <f>SUM(M142:X142)</f>
        <v>11</v>
      </c>
      <c r="AB142" s="54">
        <f>SUM(O142:Z142)</f>
        <v>11</v>
      </c>
      <c r="AC142" s="54" t="b">
        <f t="shared" si="30"/>
        <v>1</v>
      </c>
      <c r="AD142" s="54">
        <f t="shared" si="35"/>
        <v>0</v>
      </c>
      <c r="AE142" s="57" t="s">
        <v>511</v>
      </c>
      <c r="AF142" s="40" t="s">
        <v>491</v>
      </c>
      <c r="AG142" s="40"/>
      <c r="AH142" s="40" t="s">
        <v>512</v>
      </c>
      <c r="AI142" s="40" t="s">
        <v>510</v>
      </c>
      <c r="AJ142" s="7" t="b">
        <f>L142=SUM(M142:Z142)</f>
        <v>1</v>
      </c>
      <c r="AK142" s="7" t="e">
        <f>AA142=M142+#REF!+O142+P142+#REF!+Q142+R142+S142+T142+U142+V142+W142+X142</f>
        <v>#REF!</v>
      </c>
      <c r="AL142" s="7" t="s">
        <v>429</v>
      </c>
    </row>
    <row r="143" spans="1:38" s="8" customFormat="1" ht="53.4" thickBot="1" x14ac:dyDescent="0.35">
      <c r="A143" s="91"/>
      <c r="B143" s="8" t="s">
        <v>191</v>
      </c>
      <c r="C143" s="9"/>
      <c r="D143" s="47"/>
      <c r="E143" s="52" t="s">
        <v>20</v>
      </c>
      <c r="F143" s="53" t="s">
        <v>32</v>
      </c>
      <c r="G143" s="54" t="s">
        <v>664</v>
      </c>
      <c r="H143" s="54" t="s">
        <v>99</v>
      </c>
      <c r="I143" s="55" t="s">
        <v>665</v>
      </c>
      <c r="J143" s="56">
        <v>0</v>
      </c>
      <c r="K143" s="54">
        <v>53</v>
      </c>
      <c r="L143" s="54">
        <v>53</v>
      </c>
      <c r="M143" s="54"/>
      <c r="N143" s="54"/>
      <c r="O143" s="54">
        <v>20</v>
      </c>
      <c r="P143" s="54">
        <v>33</v>
      </c>
      <c r="Q143" s="54"/>
      <c r="R143" s="54"/>
      <c r="S143" s="54"/>
      <c r="T143" s="54"/>
      <c r="U143" s="54"/>
      <c r="V143" s="54"/>
      <c r="W143" s="54"/>
      <c r="X143" s="54"/>
      <c r="Y143" s="54"/>
      <c r="Z143" s="52"/>
      <c r="AA143" s="52">
        <v>53</v>
      </c>
      <c r="AB143" s="54">
        <v>53</v>
      </c>
      <c r="AC143" s="54" t="b">
        <f t="shared" si="30"/>
        <v>1</v>
      </c>
      <c r="AD143" s="54">
        <f t="shared" si="35"/>
        <v>0</v>
      </c>
      <c r="AE143" s="60" t="s">
        <v>666</v>
      </c>
      <c r="AF143" s="40" t="s">
        <v>631</v>
      </c>
      <c r="AG143" s="40"/>
      <c r="AH143" s="40" t="s">
        <v>668</v>
      </c>
      <c r="AI143" s="104" t="s">
        <v>667</v>
      </c>
      <c r="AJ143" s="7"/>
      <c r="AK143" s="7"/>
      <c r="AL143" s="7"/>
    </row>
    <row r="144" spans="1:38" s="8" customFormat="1" ht="82.8" x14ac:dyDescent="0.3">
      <c r="A144" s="91"/>
      <c r="B144" s="8" t="s">
        <v>191</v>
      </c>
      <c r="C144" s="9"/>
      <c r="D144" s="47"/>
      <c r="E144" s="52" t="s">
        <v>16</v>
      </c>
      <c r="F144" s="53" t="s">
        <v>32</v>
      </c>
      <c r="G144" s="54" t="s">
        <v>155</v>
      </c>
      <c r="H144" s="54" t="s">
        <v>671</v>
      </c>
      <c r="I144" s="55" t="s">
        <v>156</v>
      </c>
      <c r="J144" s="56">
        <v>0</v>
      </c>
      <c r="K144" s="54">
        <v>19</v>
      </c>
      <c r="L144" s="54">
        <v>19</v>
      </c>
      <c r="M144" s="54">
        <v>0</v>
      </c>
      <c r="N144" s="54">
        <v>10</v>
      </c>
      <c r="O144" s="54">
        <v>9</v>
      </c>
      <c r="P144" s="54">
        <v>0</v>
      </c>
      <c r="Q144" s="54">
        <v>0</v>
      </c>
      <c r="R144" s="54"/>
      <c r="S144" s="54"/>
      <c r="T144" s="54"/>
      <c r="U144" s="54"/>
      <c r="V144" s="54"/>
      <c r="W144" s="54"/>
      <c r="X144" s="54"/>
      <c r="Y144" s="54">
        <v>0</v>
      </c>
      <c r="Z144" s="52">
        <v>0</v>
      </c>
      <c r="AA144" s="52">
        <f t="shared" ref="AA144:AA155" si="36">SUM(M144:X144)</f>
        <v>19</v>
      </c>
      <c r="AB144" s="54">
        <f>SUM(N144:Z144)</f>
        <v>19</v>
      </c>
      <c r="AC144" s="54" t="b">
        <f t="shared" si="30"/>
        <v>1</v>
      </c>
      <c r="AD144" s="54">
        <f t="shared" si="35"/>
        <v>0</v>
      </c>
      <c r="AE144" s="57" t="s">
        <v>327</v>
      </c>
      <c r="AF144" s="40">
        <v>2021</v>
      </c>
      <c r="AG144" s="40"/>
      <c r="AH144" s="40"/>
      <c r="AI144" s="40" t="s">
        <v>282</v>
      </c>
      <c r="AJ144" s="7" t="b">
        <f t="shared" ref="AJ144:AJ155" si="37">L144=SUM(M144:Z144)</f>
        <v>1</v>
      </c>
      <c r="AK144" s="7" t="e">
        <f>AA144=M144+#REF!+#REF!+N144+O144+Q144+R144+S144+T144+U144+V144+W144+X144</f>
        <v>#REF!</v>
      </c>
      <c r="AL144" s="7" t="s">
        <v>275</v>
      </c>
    </row>
    <row r="145" spans="1:16044" s="8" customFormat="1" ht="55.2" x14ac:dyDescent="0.3">
      <c r="A145" s="91"/>
      <c r="B145" s="8" t="s">
        <v>191</v>
      </c>
      <c r="C145" s="9"/>
      <c r="D145" s="47"/>
      <c r="E145" s="52" t="s">
        <v>16</v>
      </c>
      <c r="F145" s="53" t="s">
        <v>32</v>
      </c>
      <c r="G145" s="54" t="s">
        <v>103</v>
      </c>
      <c r="H145" s="54" t="s">
        <v>104</v>
      </c>
      <c r="I145" s="55" t="s">
        <v>105</v>
      </c>
      <c r="J145" s="56">
        <v>50</v>
      </c>
      <c r="K145" s="54">
        <v>50</v>
      </c>
      <c r="L145" s="54">
        <v>0</v>
      </c>
      <c r="M145" s="54">
        <v>0</v>
      </c>
      <c r="N145" s="54">
        <v>0</v>
      </c>
      <c r="O145" s="54">
        <v>0</v>
      </c>
      <c r="P145" s="54">
        <v>0</v>
      </c>
      <c r="Q145" s="54">
        <v>0</v>
      </c>
      <c r="R145" s="54"/>
      <c r="S145" s="54"/>
      <c r="T145" s="54"/>
      <c r="U145" s="54"/>
      <c r="V145" s="54"/>
      <c r="W145" s="54"/>
      <c r="X145" s="54"/>
      <c r="Y145" s="54">
        <v>0</v>
      </c>
      <c r="Z145" s="52">
        <v>0</v>
      </c>
      <c r="AA145" s="52">
        <f t="shared" si="36"/>
        <v>0</v>
      </c>
      <c r="AB145" s="54">
        <f t="shared" ref="AB145:AB155" si="38">SUM(N145:Z145)</f>
        <v>0</v>
      </c>
      <c r="AC145" s="54" t="b">
        <f t="shared" si="30"/>
        <v>1</v>
      </c>
      <c r="AD145" s="54">
        <f t="shared" si="35"/>
        <v>0</v>
      </c>
      <c r="AE145" s="57" t="s">
        <v>341</v>
      </c>
      <c r="AF145" s="40">
        <v>2018</v>
      </c>
      <c r="AG145" s="40"/>
      <c r="AH145" s="40" t="s">
        <v>655</v>
      </c>
      <c r="AI145" s="40"/>
      <c r="AJ145" s="7" t="b">
        <f t="shared" si="37"/>
        <v>1</v>
      </c>
      <c r="AK145" s="7" t="e">
        <f>AA145=M145+#REF!+N145+O145+P145+Q145+R145+S145+T145+U145+V145+W145+X145</f>
        <v>#REF!</v>
      </c>
      <c r="AL145" s="7" t="s">
        <v>23</v>
      </c>
    </row>
    <row r="146" spans="1:16044" s="10" customFormat="1" ht="110.4" x14ac:dyDescent="0.3">
      <c r="A146" s="103"/>
      <c r="B146" s="8" t="s">
        <v>191</v>
      </c>
      <c r="C146" s="9"/>
      <c r="D146" s="47"/>
      <c r="E146" s="52" t="s">
        <v>16</v>
      </c>
      <c r="F146" s="53" t="s">
        <v>32</v>
      </c>
      <c r="G146" s="54" t="s">
        <v>157</v>
      </c>
      <c r="H146" s="54" t="s">
        <v>107</v>
      </c>
      <c r="I146" s="55" t="s">
        <v>158</v>
      </c>
      <c r="J146" s="56">
        <v>13</v>
      </c>
      <c r="K146" s="54">
        <v>149</v>
      </c>
      <c r="L146" s="54">
        <v>0</v>
      </c>
      <c r="M146" s="54">
        <v>0</v>
      </c>
      <c r="N146" s="54">
        <v>0</v>
      </c>
      <c r="O146" s="54">
        <v>0</v>
      </c>
      <c r="P146" s="54">
        <v>0</v>
      </c>
      <c r="Q146" s="54">
        <v>0</v>
      </c>
      <c r="R146" s="54"/>
      <c r="S146" s="54"/>
      <c r="T146" s="54"/>
      <c r="U146" s="54"/>
      <c r="V146" s="54"/>
      <c r="W146" s="54"/>
      <c r="X146" s="54"/>
      <c r="Y146" s="54">
        <v>0</v>
      </c>
      <c r="Z146" s="52">
        <v>0</v>
      </c>
      <c r="AA146" s="52">
        <f t="shared" si="36"/>
        <v>0</v>
      </c>
      <c r="AB146" s="54">
        <f t="shared" si="38"/>
        <v>0</v>
      </c>
      <c r="AC146" s="54" t="b">
        <f t="shared" si="30"/>
        <v>1</v>
      </c>
      <c r="AD146" s="54">
        <f t="shared" si="35"/>
        <v>0</v>
      </c>
      <c r="AE146" s="57" t="s">
        <v>328</v>
      </c>
      <c r="AF146" s="40">
        <v>2021</v>
      </c>
      <c r="AG146" s="40"/>
      <c r="AH146" s="40" t="s">
        <v>655</v>
      </c>
      <c r="AI146" s="40" t="s">
        <v>228</v>
      </c>
      <c r="AJ146" s="7" t="b">
        <f t="shared" si="37"/>
        <v>1</v>
      </c>
      <c r="AK146" s="7" t="e">
        <f>AA146=M146+#REF!+N146+O146+P146+Q146+R146+S146+T146+U146+V146+W146+X146</f>
        <v>#REF!</v>
      </c>
      <c r="AL146" s="7" t="s">
        <v>23</v>
      </c>
      <c r="AM146" s="8"/>
      <c r="AN146" s="8"/>
      <c r="AO146" s="8"/>
      <c r="AP146" s="8"/>
      <c r="AQ146" s="8"/>
      <c r="AR146" s="8"/>
      <c r="AS146" s="8"/>
      <c r="AT146" s="8"/>
      <c r="AU146" s="8"/>
      <c r="AV146" s="8"/>
      <c r="AW146" s="8"/>
      <c r="AX146" s="8"/>
      <c r="AY146" s="8"/>
      <c r="AZ146" s="8"/>
      <c r="BA146" s="8"/>
      <c r="BB146" s="8"/>
      <c r="BC146" s="8"/>
      <c r="BD146" s="8"/>
      <c r="BE146" s="8"/>
      <c r="BF146" s="8"/>
      <c r="BG146" s="8"/>
      <c r="BH146" s="8"/>
      <c r="BI146" s="8"/>
      <c r="BJ146" s="8"/>
      <c r="BK146" s="8"/>
      <c r="BL146" s="8"/>
      <c r="BM146" s="8"/>
      <c r="BN146" s="8"/>
      <c r="BO146" s="8"/>
      <c r="BP146" s="8"/>
      <c r="BQ146" s="8"/>
      <c r="BR146" s="8"/>
      <c r="BS146" s="8"/>
      <c r="BT146" s="8"/>
      <c r="BU146" s="8"/>
      <c r="BV146" s="8"/>
      <c r="BW146" s="8"/>
      <c r="BX146" s="8"/>
      <c r="BY146" s="8"/>
      <c r="BZ146" s="8"/>
      <c r="CA146" s="8"/>
      <c r="CB146" s="8"/>
      <c r="CC146" s="8"/>
      <c r="CD146" s="8"/>
      <c r="CE146" s="8"/>
      <c r="CF146" s="8"/>
      <c r="CG146" s="8"/>
      <c r="CH146" s="8"/>
      <c r="CI146" s="8"/>
      <c r="CJ146" s="8"/>
      <c r="CK146" s="8"/>
      <c r="CL146" s="8"/>
      <c r="CM146" s="8"/>
      <c r="CN146" s="8"/>
      <c r="CO146" s="8"/>
      <c r="CP146" s="8"/>
      <c r="CQ146" s="8"/>
      <c r="CR146" s="8"/>
      <c r="CS146" s="8"/>
      <c r="CT146" s="8"/>
      <c r="CU146" s="8"/>
      <c r="CV146" s="8"/>
      <c r="CW146" s="8"/>
      <c r="CX146" s="8"/>
      <c r="CY146" s="8"/>
      <c r="CZ146" s="8"/>
      <c r="DA146" s="8"/>
      <c r="DB146" s="8"/>
      <c r="DC146" s="8"/>
      <c r="DD146" s="8"/>
      <c r="DE146" s="8"/>
      <c r="DF146" s="8"/>
      <c r="DG146" s="8"/>
      <c r="DH146" s="8"/>
      <c r="DI146" s="8"/>
      <c r="DJ146" s="8"/>
      <c r="DK146" s="8"/>
      <c r="DL146" s="8"/>
      <c r="DM146" s="8"/>
      <c r="DN146" s="8"/>
      <c r="DO146" s="8"/>
      <c r="DP146" s="8"/>
      <c r="DQ146" s="8"/>
      <c r="DR146" s="8"/>
      <c r="DS146" s="8"/>
      <c r="DT146" s="8"/>
      <c r="DU146" s="8"/>
      <c r="DV146" s="8"/>
      <c r="DW146" s="8"/>
      <c r="DX146" s="8"/>
      <c r="DY146" s="8"/>
      <c r="DZ146" s="8"/>
      <c r="EA146" s="8"/>
      <c r="EB146" s="8"/>
      <c r="EC146" s="8"/>
      <c r="ED146" s="8"/>
      <c r="EE146" s="8"/>
      <c r="EF146" s="8"/>
      <c r="EG146" s="8"/>
      <c r="EH146" s="8"/>
      <c r="EI146" s="8"/>
      <c r="EJ146" s="8"/>
      <c r="EK146" s="8"/>
      <c r="EL146" s="8"/>
      <c r="EM146" s="8"/>
      <c r="EN146" s="8"/>
      <c r="EO146" s="8"/>
      <c r="EP146" s="8"/>
      <c r="EQ146" s="8"/>
      <c r="ER146" s="8"/>
      <c r="ES146" s="8"/>
      <c r="ET146" s="8"/>
      <c r="EU146" s="8"/>
      <c r="EV146" s="8"/>
      <c r="EW146" s="8"/>
      <c r="EX146" s="8"/>
      <c r="EY146" s="8"/>
      <c r="EZ146" s="8"/>
      <c r="FA146" s="8"/>
      <c r="FB146" s="8"/>
      <c r="FC146" s="8"/>
      <c r="FD146" s="8"/>
      <c r="FE146" s="8"/>
      <c r="FF146" s="8"/>
      <c r="FG146" s="8"/>
      <c r="FH146" s="8"/>
      <c r="FI146" s="8"/>
      <c r="FJ146" s="8"/>
      <c r="FK146" s="8"/>
      <c r="FL146" s="8"/>
      <c r="FM146" s="8"/>
      <c r="FN146" s="8"/>
      <c r="FO146" s="8"/>
      <c r="FP146" s="8"/>
      <c r="FQ146" s="8"/>
      <c r="FR146" s="8"/>
      <c r="FS146" s="8"/>
      <c r="FT146" s="8"/>
      <c r="FU146" s="8"/>
      <c r="FV146" s="8"/>
      <c r="FW146" s="8"/>
      <c r="FX146" s="8"/>
      <c r="FY146" s="8"/>
      <c r="FZ146" s="8"/>
      <c r="GA146" s="8"/>
      <c r="GB146" s="8"/>
      <c r="GC146" s="8"/>
      <c r="GD146" s="8"/>
      <c r="GE146" s="8"/>
      <c r="GF146" s="8"/>
      <c r="GG146" s="8"/>
      <c r="GH146" s="8"/>
      <c r="GI146" s="8"/>
      <c r="GJ146" s="8"/>
      <c r="GK146" s="8"/>
      <c r="GL146" s="8"/>
      <c r="GM146" s="8"/>
      <c r="GN146" s="8"/>
      <c r="GO146" s="8"/>
      <c r="GP146" s="8"/>
      <c r="GQ146" s="8"/>
      <c r="GR146" s="8"/>
      <c r="GS146" s="8"/>
      <c r="GT146" s="8"/>
      <c r="GU146" s="8"/>
      <c r="GV146" s="8"/>
      <c r="GW146" s="8"/>
      <c r="GX146" s="8"/>
      <c r="GY146" s="8"/>
      <c r="GZ146" s="8"/>
      <c r="HA146" s="8"/>
      <c r="HB146" s="8"/>
      <c r="HC146" s="8"/>
      <c r="HD146" s="8"/>
      <c r="HE146" s="8"/>
      <c r="HF146" s="8"/>
      <c r="HG146" s="8"/>
      <c r="HH146" s="8"/>
      <c r="HI146" s="8"/>
      <c r="HJ146" s="8"/>
      <c r="HK146" s="8"/>
      <c r="HL146" s="8"/>
      <c r="HM146" s="8"/>
      <c r="HN146" s="8"/>
      <c r="HO146" s="8"/>
      <c r="HP146" s="8"/>
      <c r="HQ146" s="8"/>
      <c r="HR146" s="8"/>
      <c r="HS146" s="8"/>
      <c r="HT146" s="8"/>
      <c r="HU146" s="8"/>
      <c r="HV146" s="8"/>
      <c r="HW146" s="8"/>
      <c r="HX146" s="8"/>
      <c r="HY146" s="8"/>
      <c r="HZ146" s="8"/>
      <c r="IA146" s="8"/>
      <c r="IB146" s="8"/>
      <c r="IC146" s="8"/>
      <c r="ID146" s="8"/>
      <c r="IE146" s="8"/>
      <c r="IF146" s="8"/>
      <c r="IG146" s="8"/>
      <c r="IH146" s="8"/>
      <c r="II146" s="8"/>
      <c r="IJ146" s="8"/>
      <c r="IK146" s="8"/>
      <c r="IL146" s="8"/>
      <c r="IM146" s="8"/>
      <c r="IN146" s="8"/>
      <c r="IO146" s="8"/>
      <c r="IP146" s="8"/>
      <c r="IQ146" s="8"/>
      <c r="IR146" s="8"/>
      <c r="IS146" s="8"/>
      <c r="IT146" s="8"/>
      <c r="IU146" s="8"/>
      <c r="IV146" s="8"/>
      <c r="IW146" s="8"/>
      <c r="IX146" s="8"/>
      <c r="IY146" s="8"/>
      <c r="IZ146" s="8"/>
      <c r="JA146" s="8"/>
      <c r="JB146" s="8"/>
      <c r="JC146" s="8"/>
      <c r="JD146" s="8"/>
      <c r="JE146" s="8"/>
      <c r="JF146" s="8"/>
      <c r="JG146" s="8"/>
      <c r="JH146" s="8"/>
      <c r="JI146" s="8"/>
      <c r="JJ146" s="8"/>
      <c r="JK146" s="8"/>
      <c r="JL146" s="8"/>
      <c r="JM146" s="8"/>
      <c r="JN146" s="8"/>
      <c r="JO146" s="8"/>
      <c r="JP146" s="8"/>
      <c r="JQ146" s="8"/>
      <c r="JR146" s="8"/>
      <c r="JS146" s="8"/>
      <c r="JT146" s="8"/>
      <c r="JU146" s="8"/>
      <c r="JV146" s="8"/>
      <c r="JW146" s="8"/>
      <c r="JX146" s="8"/>
      <c r="JY146" s="8"/>
      <c r="JZ146" s="8"/>
      <c r="KA146" s="8"/>
      <c r="KB146" s="8"/>
      <c r="KC146" s="8"/>
      <c r="KD146" s="8"/>
      <c r="KE146" s="8"/>
      <c r="KF146" s="8"/>
      <c r="KG146" s="8"/>
      <c r="KH146" s="8"/>
      <c r="KI146" s="8"/>
      <c r="KJ146" s="8"/>
      <c r="KK146" s="8"/>
      <c r="KL146" s="8"/>
      <c r="KM146" s="8"/>
      <c r="KN146" s="8"/>
      <c r="KO146" s="8"/>
      <c r="KP146" s="8"/>
      <c r="KQ146" s="8"/>
      <c r="KR146" s="8"/>
      <c r="KS146" s="8"/>
      <c r="KT146" s="8"/>
      <c r="KU146" s="8"/>
      <c r="KV146" s="8"/>
      <c r="KW146" s="8"/>
      <c r="KX146" s="8"/>
      <c r="KY146" s="8"/>
      <c r="KZ146" s="8"/>
      <c r="LA146" s="8"/>
      <c r="LB146" s="8"/>
      <c r="LC146" s="8"/>
      <c r="LD146" s="8"/>
      <c r="LE146" s="8"/>
      <c r="LF146" s="8"/>
      <c r="LG146" s="8"/>
      <c r="LH146" s="8"/>
      <c r="LI146" s="8"/>
      <c r="LJ146" s="8"/>
      <c r="LK146" s="8"/>
      <c r="LL146" s="8"/>
      <c r="LM146" s="8"/>
      <c r="LN146" s="8"/>
      <c r="LO146" s="8"/>
      <c r="LP146" s="8"/>
      <c r="LQ146" s="8"/>
      <c r="LR146" s="8"/>
      <c r="LS146" s="8"/>
      <c r="LT146" s="8"/>
      <c r="LU146" s="8"/>
      <c r="LV146" s="8"/>
      <c r="LW146" s="8"/>
      <c r="LX146" s="8"/>
      <c r="LY146" s="8"/>
      <c r="LZ146" s="8"/>
      <c r="MA146" s="8"/>
      <c r="MB146" s="8"/>
      <c r="MC146" s="8"/>
      <c r="MD146" s="8"/>
      <c r="ME146" s="8"/>
      <c r="MF146" s="8"/>
      <c r="MG146" s="8"/>
      <c r="MH146" s="8"/>
      <c r="MI146" s="8"/>
      <c r="MJ146" s="8"/>
      <c r="MK146" s="8"/>
      <c r="ML146" s="8"/>
      <c r="MM146" s="8"/>
      <c r="MN146" s="8"/>
      <c r="MO146" s="8"/>
      <c r="MP146" s="8"/>
      <c r="MQ146" s="8"/>
      <c r="MR146" s="8"/>
      <c r="MS146" s="8"/>
      <c r="MT146" s="8"/>
      <c r="MU146" s="8"/>
      <c r="MV146" s="8"/>
      <c r="MW146" s="8"/>
      <c r="MX146" s="8"/>
      <c r="MY146" s="8"/>
      <c r="MZ146" s="8"/>
      <c r="NA146" s="8"/>
      <c r="NB146" s="8"/>
      <c r="NC146" s="8"/>
      <c r="ND146" s="8"/>
      <c r="NE146" s="8"/>
      <c r="NF146" s="8"/>
      <c r="NG146" s="8"/>
      <c r="NH146" s="8"/>
      <c r="NI146" s="8"/>
      <c r="NJ146" s="8"/>
      <c r="NK146" s="8"/>
      <c r="NL146" s="8"/>
      <c r="NM146" s="8"/>
      <c r="NN146" s="8"/>
      <c r="NO146" s="8"/>
      <c r="NP146" s="8"/>
      <c r="NQ146" s="8"/>
      <c r="NR146" s="8"/>
      <c r="NS146" s="8"/>
      <c r="NT146" s="8"/>
      <c r="NU146" s="8"/>
      <c r="NV146" s="8"/>
      <c r="NW146" s="8"/>
      <c r="NX146" s="8"/>
      <c r="NY146" s="8"/>
      <c r="NZ146" s="8"/>
      <c r="OA146" s="8"/>
      <c r="OB146" s="8"/>
      <c r="OC146" s="8"/>
      <c r="OD146" s="8"/>
      <c r="OE146" s="8"/>
      <c r="OF146" s="8"/>
      <c r="OG146" s="8"/>
      <c r="OH146" s="8"/>
      <c r="OI146" s="8"/>
      <c r="OJ146" s="8"/>
      <c r="OK146" s="8"/>
      <c r="OL146" s="8"/>
      <c r="OM146" s="8"/>
      <c r="ON146" s="8"/>
      <c r="OO146" s="8"/>
      <c r="OP146" s="8"/>
      <c r="OQ146" s="8"/>
      <c r="OR146" s="8"/>
      <c r="OS146" s="8"/>
      <c r="OT146" s="8"/>
      <c r="OU146" s="8"/>
      <c r="OV146" s="8"/>
      <c r="OW146" s="8"/>
      <c r="OX146" s="8"/>
      <c r="OY146" s="8"/>
      <c r="OZ146" s="8"/>
      <c r="PA146" s="8"/>
      <c r="PB146" s="8"/>
      <c r="PC146" s="8"/>
      <c r="PD146" s="8"/>
      <c r="PE146" s="8"/>
      <c r="PF146" s="8"/>
      <c r="PG146" s="8"/>
      <c r="PH146" s="8"/>
      <c r="PI146" s="8"/>
      <c r="PJ146" s="8"/>
      <c r="PK146" s="8"/>
      <c r="PL146" s="8"/>
      <c r="PM146" s="8"/>
      <c r="PN146" s="8"/>
      <c r="PO146" s="8"/>
      <c r="PP146" s="8"/>
      <c r="PQ146" s="8"/>
      <c r="PR146" s="8"/>
      <c r="PS146" s="8"/>
      <c r="PT146" s="8"/>
      <c r="PU146" s="8"/>
      <c r="PV146" s="8"/>
      <c r="PW146" s="8"/>
      <c r="PX146" s="8"/>
      <c r="PY146" s="8"/>
      <c r="PZ146" s="8"/>
      <c r="QA146" s="8"/>
      <c r="QB146" s="8"/>
      <c r="QC146" s="8"/>
      <c r="QD146" s="8"/>
      <c r="QE146" s="8"/>
      <c r="QF146" s="8"/>
      <c r="QG146" s="8"/>
      <c r="QH146" s="8"/>
      <c r="QI146" s="8"/>
      <c r="QJ146" s="8"/>
      <c r="QK146" s="8"/>
      <c r="QL146" s="8"/>
      <c r="QM146" s="8"/>
      <c r="QN146" s="8"/>
      <c r="QO146" s="8"/>
      <c r="QP146" s="8"/>
      <c r="QQ146" s="8"/>
      <c r="QR146" s="8"/>
      <c r="QS146" s="8"/>
      <c r="QT146" s="8"/>
      <c r="QU146" s="8"/>
      <c r="QV146" s="8"/>
      <c r="QW146" s="8"/>
      <c r="QX146" s="8"/>
      <c r="QY146" s="8"/>
      <c r="QZ146" s="8"/>
      <c r="RA146" s="8"/>
      <c r="RB146" s="8"/>
      <c r="RC146" s="8"/>
      <c r="RD146" s="8"/>
      <c r="RE146" s="8"/>
      <c r="RF146" s="8"/>
      <c r="RG146" s="8"/>
      <c r="RH146" s="8"/>
      <c r="RI146" s="8"/>
      <c r="RJ146" s="8"/>
      <c r="RK146" s="8"/>
      <c r="RL146" s="8"/>
      <c r="RM146" s="8"/>
      <c r="RN146" s="8"/>
      <c r="RO146" s="8"/>
      <c r="RP146" s="8"/>
      <c r="RQ146" s="8"/>
      <c r="RR146" s="8"/>
      <c r="RS146" s="8"/>
      <c r="RT146" s="8"/>
      <c r="RU146" s="8"/>
      <c r="RV146" s="8"/>
      <c r="RW146" s="8"/>
      <c r="RX146" s="8"/>
      <c r="RY146" s="8"/>
      <c r="RZ146" s="8"/>
      <c r="SA146" s="8"/>
      <c r="SB146" s="8"/>
      <c r="SC146" s="8"/>
      <c r="SD146" s="8"/>
      <c r="SE146" s="8"/>
      <c r="SF146" s="8"/>
      <c r="SG146" s="8"/>
      <c r="SH146" s="8"/>
      <c r="SI146" s="8"/>
      <c r="SJ146" s="8"/>
      <c r="SK146" s="8"/>
      <c r="SL146" s="8"/>
      <c r="SM146" s="8"/>
      <c r="SN146" s="8"/>
      <c r="SO146" s="8"/>
      <c r="SP146" s="8"/>
      <c r="SQ146" s="8"/>
      <c r="SR146" s="8"/>
      <c r="SS146" s="8"/>
      <c r="ST146" s="8"/>
      <c r="SU146" s="8"/>
      <c r="SV146" s="8"/>
      <c r="SW146" s="8"/>
      <c r="SX146" s="8"/>
      <c r="SY146" s="8"/>
      <c r="SZ146" s="8"/>
      <c r="TA146" s="8"/>
      <c r="TB146" s="8"/>
      <c r="TC146" s="8"/>
      <c r="TD146" s="8"/>
      <c r="TE146" s="8"/>
      <c r="TF146" s="8"/>
      <c r="TG146" s="8"/>
      <c r="TH146" s="8"/>
      <c r="TI146" s="8"/>
      <c r="TJ146" s="8"/>
      <c r="TK146" s="8"/>
      <c r="TL146" s="8"/>
      <c r="TM146" s="8"/>
      <c r="TN146" s="8"/>
      <c r="TO146" s="8"/>
      <c r="TP146" s="8"/>
      <c r="TQ146" s="8"/>
      <c r="TR146" s="8"/>
      <c r="TS146" s="8"/>
      <c r="TT146" s="8"/>
      <c r="TU146" s="8"/>
      <c r="TV146" s="8"/>
      <c r="TW146" s="8"/>
      <c r="TX146" s="8"/>
      <c r="TY146" s="8"/>
      <c r="TZ146" s="8"/>
      <c r="UA146" s="8"/>
      <c r="UB146" s="8"/>
      <c r="UC146" s="8"/>
      <c r="UD146" s="8"/>
      <c r="UE146" s="8"/>
      <c r="UF146" s="8"/>
      <c r="UG146" s="8"/>
      <c r="UH146" s="8"/>
      <c r="UI146" s="8"/>
      <c r="UJ146" s="8"/>
      <c r="UK146" s="8"/>
      <c r="UL146" s="8"/>
      <c r="UM146" s="8"/>
      <c r="UN146" s="8"/>
      <c r="UO146" s="8"/>
      <c r="UP146" s="8"/>
      <c r="UQ146" s="8"/>
      <c r="UR146" s="8"/>
      <c r="US146" s="8"/>
      <c r="UT146" s="8"/>
      <c r="UU146" s="8"/>
      <c r="UV146" s="8"/>
      <c r="UW146" s="8"/>
      <c r="UX146" s="8"/>
      <c r="UY146" s="8"/>
      <c r="UZ146" s="8"/>
      <c r="VA146" s="8"/>
      <c r="VB146" s="8"/>
      <c r="VC146" s="8"/>
      <c r="VD146" s="8"/>
      <c r="VE146" s="8"/>
      <c r="VF146" s="8"/>
      <c r="VG146" s="8"/>
      <c r="VH146" s="8"/>
      <c r="VI146" s="8"/>
      <c r="VJ146" s="8"/>
      <c r="VK146" s="8"/>
      <c r="VL146" s="8"/>
      <c r="VM146" s="8"/>
      <c r="VN146" s="8"/>
      <c r="VO146" s="8"/>
      <c r="VP146" s="8"/>
      <c r="VQ146" s="8"/>
      <c r="VR146" s="8"/>
      <c r="VS146" s="8"/>
      <c r="VT146" s="8"/>
      <c r="VU146" s="8"/>
      <c r="VV146" s="8"/>
      <c r="VW146" s="8"/>
      <c r="VX146" s="8"/>
      <c r="VY146" s="8"/>
      <c r="VZ146" s="8"/>
      <c r="WA146" s="8"/>
      <c r="WB146" s="8"/>
      <c r="WC146" s="8"/>
      <c r="WD146" s="8"/>
      <c r="WE146" s="8"/>
      <c r="WF146" s="8"/>
      <c r="WG146" s="8"/>
      <c r="WH146" s="8"/>
      <c r="WI146" s="8"/>
      <c r="WJ146" s="8"/>
      <c r="WK146" s="8"/>
      <c r="WL146" s="8"/>
      <c r="WM146" s="8"/>
      <c r="WN146" s="8"/>
      <c r="WO146" s="8"/>
      <c r="WP146" s="8"/>
      <c r="WQ146" s="8"/>
      <c r="WR146" s="8"/>
      <c r="WS146" s="8"/>
      <c r="WT146" s="8"/>
      <c r="WU146" s="8"/>
      <c r="WV146" s="8"/>
      <c r="WW146" s="8"/>
      <c r="WX146" s="8"/>
      <c r="WY146" s="8"/>
      <c r="WZ146" s="8"/>
      <c r="XA146" s="8"/>
      <c r="XB146" s="8"/>
      <c r="XC146" s="8"/>
      <c r="XD146" s="8"/>
      <c r="XE146" s="8"/>
      <c r="XF146" s="8"/>
      <c r="XG146" s="8"/>
      <c r="XH146" s="8"/>
      <c r="XI146" s="8"/>
      <c r="XJ146" s="8"/>
      <c r="XK146" s="8"/>
      <c r="XL146" s="8"/>
      <c r="XM146" s="8"/>
      <c r="XN146" s="8"/>
      <c r="XO146" s="8"/>
      <c r="XP146" s="8"/>
      <c r="XQ146" s="8"/>
      <c r="XR146" s="8"/>
      <c r="XS146" s="8"/>
      <c r="XT146" s="8"/>
      <c r="XU146" s="8"/>
      <c r="XV146" s="8"/>
      <c r="XW146" s="8"/>
      <c r="XX146" s="8"/>
      <c r="XY146" s="8"/>
      <c r="XZ146" s="8"/>
      <c r="YA146" s="8"/>
      <c r="YB146" s="8"/>
      <c r="YC146" s="8"/>
      <c r="YD146" s="8"/>
      <c r="YE146" s="8"/>
      <c r="YF146" s="8"/>
      <c r="YG146" s="8"/>
      <c r="YH146" s="8"/>
      <c r="YI146" s="8"/>
      <c r="YJ146" s="8"/>
      <c r="YK146" s="8"/>
      <c r="YL146" s="8"/>
      <c r="YM146" s="8"/>
      <c r="YN146" s="8"/>
      <c r="YO146" s="8"/>
      <c r="YP146" s="8"/>
      <c r="YQ146" s="8"/>
      <c r="YR146" s="8"/>
      <c r="YS146" s="8"/>
      <c r="YT146" s="8"/>
      <c r="YU146" s="8"/>
      <c r="YV146" s="8"/>
      <c r="YW146" s="8"/>
      <c r="YX146" s="8"/>
      <c r="YY146" s="8"/>
      <c r="YZ146" s="8"/>
      <c r="ZA146" s="8"/>
      <c r="ZB146" s="8"/>
      <c r="ZC146" s="8"/>
      <c r="ZD146" s="8"/>
      <c r="ZE146" s="8"/>
      <c r="ZF146" s="8"/>
      <c r="ZG146" s="8"/>
      <c r="ZH146" s="8"/>
      <c r="ZI146" s="8"/>
      <c r="ZJ146" s="8"/>
      <c r="ZK146" s="8"/>
      <c r="ZL146" s="8"/>
      <c r="ZM146" s="8"/>
      <c r="ZN146" s="8"/>
      <c r="ZO146" s="8"/>
      <c r="ZP146" s="8"/>
      <c r="ZQ146" s="8"/>
      <c r="ZR146" s="8"/>
      <c r="ZS146" s="8"/>
      <c r="ZT146" s="8"/>
      <c r="ZU146" s="8"/>
      <c r="ZV146" s="8"/>
      <c r="ZW146" s="8"/>
      <c r="ZX146" s="8"/>
      <c r="ZY146" s="8"/>
      <c r="ZZ146" s="8"/>
      <c r="AAA146" s="8"/>
      <c r="AAB146" s="8"/>
      <c r="AAC146" s="8"/>
      <c r="AAD146" s="8"/>
      <c r="AAE146" s="8"/>
      <c r="AAF146" s="8"/>
      <c r="AAG146" s="8"/>
      <c r="AAH146" s="8"/>
      <c r="AAI146" s="8"/>
      <c r="AAJ146" s="8"/>
      <c r="AAK146" s="8"/>
      <c r="AAL146" s="8"/>
      <c r="AAM146" s="8"/>
      <c r="AAN146" s="8"/>
      <c r="AAO146" s="8"/>
      <c r="AAP146" s="8"/>
      <c r="AAQ146" s="8"/>
      <c r="AAR146" s="8"/>
      <c r="AAS146" s="8"/>
      <c r="AAT146" s="8"/>
      <c r="AAU146" s="8"/>
      <c r="AAV146" s="8"/>
      <c r="AAW146" s="8"/>
      <c r="AAX146" s="8"/>
      <c r="AAY146" s="8"/>
      <c r="AAZ146" s="8"/>
      <c r="ABA146" s="8"/>
      <c r="ABB146" s="8"/>
      <c r="ABC146" s="8"/>
      <c r="ABD146" s="8"/>
      <c r="ABE146" s="8"/>
      <c r="ABF146" s="8"/>
      <c r="ABG146" s="8"/>
      <c r="ABH146" s="8"/>
      <c r="ABI146" s="8"/>
      <c r="ABJ146" s="8"/>
      <c r="ABK146" s="8"/>
      <c r="ABL146" s="8"/>
      <c r="ABM146" s="8"/>
      <c r="ABN146" s="8"/>
      <c r="ABO146" s="8"/>
      <c r="ABP146" s="8"/>
      <c r="ABQ146" s="8"/>
      <c r="ABR146" s="8"/>
      <c r="ABS146" s="8"/>
      <c r="ABT146" s="8"/>
      <c r="ABU146" s="8"/>
      <c r="ABV146" s="8"/>
      <c r="ABW146" s="8"/>
      <c r="ABX146" s="8"/>
      <c r="ABY146" s="8"/>
      <c r="ABZ146" s="8"/>
      <c r="ACA146" s="8"/>
      <c r="ACB146" s="8"/>
      <c r="ACC146" s="8"/>
      <c r="ACD146" s="8"/>
      <c r="ACE146" s="8"/>
      <c r="ACF146" s="8"/>
      <c r="ACG146" s="8"/>
      <c r="ACH146" s="8"/>
      <c r="ACI146" s="8"/>
      <c r="ACJ146" s="8"/>
      <c r="ACK146" s="8"/>
      <c r="ACL146" s="8"/>
      <c r="ACM146" s="8"/>
      <c r="ACN146" s="8"/>
      <c r="ACO146" s="8"/>
      <c r="ACP146" s="8"/>
      <c r="ACQ146" s="8"/>
      <c r="ACR146" s="8"/>
      <c r="ACS146" s="8"/>
      <c r="ACT146" s="8"/>
      <c r="ACU146" s="8"/>
      <c r="ACV146" s="8"/>
      <c r="ACW146" s="8"/>
      <c r="ACX146" s="8"/>
      <c r="ACY146" s="8"/>
      <c r="ACZ146" s="8"/>
      <c r="ADA146" s="8"/>
      <c r="ADB146" s="8"/>
      <c r="ADC146" s="8"/>
      <c r="ADD146" s="8"/>
      <c r="ADE146" s="8"/>
      <c r="ADF146" s="8"/>
      <c r="ADG146" s="8"/>
      <c r="ADH146" s="8"/>
      <c r="ADI146" s="8"/>
      <c r="ADJ146" s="8"/>
      <c r="ADK146" s="8"/>
      <c r="ADL146" s="8"/>
      <c r="ADM146" s="8"/>
      <c r="ADN146" s="8"/>
      <c r="ADO146" s="8"/>
      <c r="ADP146" s="8"/>
      <c r="ADQ146" s="8"/>
      <c r="ADR146" s="8"/>
      <c r="ADS146" s="8"/>
      <c r="ADT146" s="8"/>
      <c r="ADU146" s="8"/>
      <c r="ADV146" s="8"/>
      <c r="ADW146" s="8"/>
      <c r="ADX146" s="8"/>
      <c r="ADY146" s="8"/>
      <c r="ADZ146" s="8"/>
      <c r="AEA146" s="8"/>
      <c r="AEB146" s="8"/>
      <c r="AEC146" s="8"/>
      <c r="AED146" s="8"/>
      <c r="AEE146" s="8"/>
      <c r="AEF146" s="8"/>
      <c r="AEG146" s="8"/>
      <c r="AEH146" s="8"/>
      <c r="AEI146" s="8"/>
      <c r="AEJ146" s="8"/>
      <c r="AEK146" s="8"/>
      <c r="AEL146" s="8"/>
      <c r="AEM146" s="8"/>
      <c r="AEN146" s="8"/>
      <c r="AEO146" s="8"/>
      <c r="AEP146" s="8"/>
      <c r="AEQ146" s="8"/>
      <c r="AER146" s="8"/>
      <c r="AES146" s="8"/>
      <c r="AET146" s="8"/>
      <c r="AEU146" s="8"/>
      <c r="AEV146" s="8"/>
      <c r="AEW146" s="8"/>
      <c r="AEX146" s="8"/>
      <c r="AEY146" s="8"/>
      <c r="AEZ146" s="8"/>
      <c r="AFA146" s="8"/>
      <c r="AFB146" s="8"/>
      <c r="AFC146" s="8"/>
      <c r="AFD146" s="8"/>
      <c r="AFE146" s="8"/>
      <c r="AFF146" s="8"/>
      <c r="AFG146" s="8"/>
      <c r="AFH146" s="8"/>
      <c r="AFI146" s="8"/>
      <c r="AFJ146" s="8"/>
      <c r="AFK146" s="8"/>
      <c r="AFL146" s="8"/>
      <c r="AFM146" s="8"/>
      <c r="AFN146" s="8"/>
      <c r="AFO146" s="8"/>
      <c r="AFP146" s="8"/>
      <c r="AFQ146" s="8"/>
      <c r="AFR146" s="8"/>
      <c r="AFS146" s="8"/>
      <c r="AFT146" s="8"/>
      <c r="AFU146" s="8"/>
      <c r="AFV146" s="8"/>
      <c r="AFW146" s="8"/>
      <c r="AFX146" s="8"/>
      <c r="AFY146" s="8"/>
      <c r="AFZ146" s="8"/>
      <c r="AGA146" s="8"/>
      <c r="AGB146" s="8"/>
      <c r="AGC146" s="8"/>
      <c r="AGD146" s="8"/>
      <c r="AGE146" s="8"/>
      <c r="AGF146" s="8"/>
      <c r="AGG146" s="8"/>
      <c r="AGH146" s="8"/>
      <c r="AGI146" s="8"/>
      <c r="AGJ146" s="8"/>
      <c r="AGK146" s="8"/>
      <c r="AGL146" s="8"/>
      <c r="AGM146" s="8"/>
      <c r="AGN146" s="8"/>
      <c r="AGO146" s="8"/>
      <c r="AGP146" s="8"/>
      <c r="AGQ146" s="8"/>
      <c r="AGR146" s="8"/>
      <c r="AGS146" s="8"/>
      <c r="AGT146" s="8"/>
      <c r="AGU146" s="8"/>
      <c r="AGV146" s="8"/>
      <c r="AGW146" s="8"/>
      <c r="AGX146" s="8"/>
      <c r="AGY146" s="8"/>
      <c r="AGZ146" s="8"/>
      <c r="AHA146" s="8"/>
      <c r="AHB146" s="8"/>
      <c r="AHC146" s="8"/>
      <c r="AHD146" s="8"/>
      <c r="AHE146" s="8"/>
      <c r="AHF146" s="8"/>
      <c r="AHG146" s="8"/>
      <c r="AHH146" s="8"/>
      <c r="AHI146" s="8"/>
      <c r="AHJ146" s="8"/>
      <c r="AHK146" s="8"/>
      <c r="AHL146" s="8"/>
      <c r="AHM146" s="8"/>
      <c r="AHN146" s="8"/>
      <c r="AHO146" s="8"/>
      <c r="AHP146" s="8"/>
      <c r="AHQ146" s="8"/>
      <c r="AHR146" s="8"/>
      <c r="AHS146" s="8"/>
      <c r="AHT146" s="8"/>
      <c r="AHU146" s="8"/>
      <c r="AHV146" s="8"/>
      <c r="AHW146" s="8"/>
      <c r="AHX146" s="8"/>
      <c r="AHY146" s="8"/>
      <c r="AHZ146" s="8"/>
      <c r="AIA146" s="8"/>
      <c r="AIB146" s="8"/>
      <c r="AIC146" s="8"/>
      <c r="AID146" s="8"/>
      <c r="AIE146" s="8"/>
      <c r="AIF146" s="8"/>
      <c r="AIG146" s="8"/>
      <c r="AIH146" s="8"/>
      <c r="AII146" s="8"/>
      <c r="AIJ146" s="8"/>
      <c r="AIK146" s="8"/>
      <c r="AIL146" s="8"/>
      <c r="AIM146" s="8"/>
      <c r="AIN146" s="8"/>
      <c r="AIO146" s="8"/>
      <c r="AIP146" s="8"/>
      <c r="AIQ146" s="8"/>
      <c r="AIR146" s="8"/>
      <c r="AIS146" s="8"/>
      <c r="AIT146" s="8"/>
      <c r="AIU146" s="8"/>
      <c r="AIV146" s="8"/>
      <c r="AIW146" s="8"/>
      <c r="AIX146" s="8"/>
      <c r="AIY146" s="8"/>
      <c r="AIZ146" s="8"/>
      <c r="AJA146" s="8"/>
      <c r="AJB146" s="8"/>
      <c r="AJC146" s="8"/>
      <c r="AJD146" s="8"/>
      <c r="AJE146" s="8"/>
      <c r="AJF146" s="8"/>
      <c r="AJG146" s="8"/>
      <c r="AJH146" s="8"/>
      <c r="AJI146" s="8"/>
      <c r="AJJ146" s="8"/>
      <c r="AJK146" s="8"/>
      <c r="AJL146" s="8"/>
      <c r="AJM146" s="8"/>
      <c r="AJN146" s="8"/>
      <c r="AJO146" s="8"/>
      <c r="AJP146" s="8"/>
      <c r="AJQ146" s="8"/>
      <c r="AJR146" s="8"/>
      <c r="AJS146" s="8"/>
      <c r="AJT146" s="8"/>
      <c r="AJU146" s="8"/>
      <c r="AJV146" s="8"/>
      <c r="AJW146" s="8"/>
      <c r="AJX146" s="8"/>
      <c r="AJY146" s="8"/>
      <c r="AJZ146" s="8"/>
      <c r="AKA146" s="8"/>
      <c r="AKB146" s="8"/>
      <c r="AKC146" s="8"/>
      <c r="AKD146" s="8"/>
      <c r="AKE146" s="8"/>
      <c r="AKF146" s="8"/>
      <c r="AKG146" s="8"/>
      <c r="AKH146" s="8"/>
      <c r="AKI146" s="8"/>
      <c r="AKJ146" s="8"/>
      <c r="AKK146" s="8"/>
      <c r="AKL146" s="8"/>
      <c r="AKM146" s="8"/>
      <c r="AKN146" s="8"/>
      <c r="AKO146" s="8"/>
      <c r="AKP146" s="8"/>
      <c r="AKQ146" s="8"/>
      <c r="AKR146" s="8"/>
      <c r="AKS146" s="8"/>
      <c r="AKT146" s="8"/>
      <c r="AKU146" s="8"/>
      <c r="AKV146" s="8"/>
      <c r="AKW146" s="8"/>
      <c r="AKX146" s="8"/>
      <c r="AKY146" s="8"/>
      <c r="AKZ146" s="8"/>
      <c r="ALA146" s="8"/>
      <c r="ALB146" s="8"/>
      <c r="ALC146" s="8"/>
      <c r="ALD146" s="8"/>
      <c r="ALE146" s="8"/>
      <c r="ALF146" s="8"/>
      <c r="ALG146" s="8"/>
      <c r="ALH146" s="8"/>
      <c r="ALI146" s="8"/>
      <c r="ALJ146" s="8"/>
      <c r="ALK146" s="8"/>
      <c r="ALL146" s="8"/>
      <c r="ALM146" s="8"/>
      <c r="ALN146" s="8"/>
      <c r="ALO146" s="8"/>
      <c r="ALP146" s="8"/>
      <c r="ALQ146" s="8"/>
      <c r="ALR146" s="8"/>
      <c r="ALS146" s="8"/>
      <c r="ALT146" s="8"/>
      <c r="ALU146" s="8"/>
      <c r="ALV146" s="8"/>
      <c r="ALW146" s="8"/>
      <c r="ALX146" s="8"/>
      <c r="ALY146" s="8"/>
      <c r="ALZ146" s="8"/>
      <c r="AMA146" s="8"/>
      <c r="AMB146" s="8"/>
      <c r="AMC146" s="8"/>
      <c r="AMD146" s="8"/>
      <c r="AME146" s="8"/>
      <c r="AMF146" s="8"/>
      <c r="AMG146" s="8"/>
      <c r="AMH146" s="8"/>
      <c r="AMI146" s="8"/>
      <c r="AMJ146" s="8"/>
      <c r="AMK146" s="8"/>
      <c r="AML146" s="8"/>
      <c r="AMM146" s="8"/>
      <c r="AMN146" s="8"/>
      <c r="AMO146" s="8"/>
      <c r="AMP146" s="8"/>
      <c r="AMQ146" s="8"/>
      <c r="AMR146" s="8"/>
      <c r="AMS146" s="8"/>
      <c r="AMT146" s="8"/>
      <c r="AMU146" s="8"/>
      <c r="AMV146" s="8"/>
      <c r="AMW146" s="8"/>
      <c r="AMX146" s="8"/>
      <c r="AMY146" s="8"/>
      <c r="AMZ146" s="8"/>
      <c r="ANA146" s="8"/>
      <c r="ANB146" s="8"/>
      <c r="ANC146" s="8"/>
      <c r="AND146" s="8"/>
      <c r="ANE146" s="8"/>
      <c r="ANF146" s="8"/>
      <c r="ANG146" s="8"/>
      <c r="ANH146" s="8"/>
      <c r="ANI146" s="8"/>
      <c r="ANJ146" s="8"/>
      <c r="ANK146" s="8"/>
      <c r="ANL146" s="8"/>
      <c r="ANM146" s="8"/>
      <c r="ANN146" s="8"/>
      <c r="ANO146" s="8"/>
      <c r="ANP146" s="8"/>
      <c r="ANQ146" s="8"/>
      <c r="ANR146" s="8"/>
      <c r="ANS146" s="8"/>
      <c r="ANT146" s="8"/>
      <c r="ANU146" s="8"/>
      <c r="ANV146" s="8"/>
      <c r="ANW146" s="8"/>
      <c r="ANX146" s="8"/>
      <c r="ANY146" s="8"/>
      <c r="ANZ146" s="8"/>
      <c r="AOA146" s="8"/>
      <c r="AOB146" s="8"/>
      <c r="AOC146" s="8"/>
      <c r="AOD146" s="8"/>
      <c r="AOE146" s="8"/>
      <c r="AOF146" s="8"/>
      <c r="AOG146" s="8"/>
      <c r="AOH146" s="8"/>
      <c r="AOI146" s="8"/>
      <c r="AOJ146" s="8"/>
      <c r="AOK146" s="8"/>
      <c r="AOL146" s="8"/>
      <c r="AOM146" s="8"/>
      <c r="AON146" s="8"/>
      <c r="AOO146" s="8"/>
      <c r="AOP146" s="8"/>
      <c r="AOQ146" s="8"/>
      <c r="AOR146" s="8"/>
      <c r="AOS146" s="8"/>
      <c r="AOT146" s="8"/>
      <c r="AOU146" s="8"/>
      <c r="AOV146" s="8"/>
      <c r="AOW146" s="8"/>
      <c r="AOX146" s="8"/>
      <c r="AOY146" s="8"/>
      <c r="AOZ146" s="8"/>
      <c r="APA146" s="8"/>
      <c r="APB146" s="8"/>
      <c r="APC146" s="8"/>
      <c r="APD146" s="8"/>
      <c r="APE146" s="8"/>
      <c r="APF146" s="8"/>
      <c r="APG146" s="8"/>
      <c r="APH146" s="8"/>
      <c r="API146" s="8"/>
      <c r="APJ146" s="8"/>
      <c r="APK146" s="8"/>
      <c r="APL146" s="8"/>
      <c r="APM146" s="8"/>
      <c r="APN146" s="8"/>
      <c r="APO146" s="8"/>
      <c r="APP146" s="8"/>
      <c r="APQ146" s="8"/>
      <c r="APR146" s="8"/>
      <c r="APS146" s="8"/>
      <c r="APT146" s="8"/>
      <c r="APU146" s="8"/>
      <c r="APV146" s="8"/>
      <c r="APW146" s="8"/>
      <c r="APX146" s="8"/>
      <c r="APY146" s="8"/>
      <c r="APZ146" s="8"/>
      <c r="AQA146" s="8"/>
      <c r="AQB146" s="8"/>
      <c r="AQC146" s="8"/>
      <c r="AQD146" s="8"/>
      <c r="AQE146" s="8"/>
      <c r="AQF146" s="8"/>
      <c r="AQG146" s="8"/>
      <c r="AQH146" s="8"/>
      <c r="AQI146" s="8"/>
      <c r="AQJ146" s="8"/>
      <c r="AQK146" s="8"/>
      <c r="AQL146" s="8"/>
      <c r="AQM146" s="8"/>
      <c r="AQN146" s="8"/>
      <c r="AQO146" s="8"/>
      <c r="AQP146" s="8"/>
      <c r="AQQ146" s="8"/>
      <c r="AQR146" s="8"/>
      <c r="AQS146" s="8"/>
      <c r="AQT146" s="8"/>
      <c r="AQU146" s="8"/>
      <c r="AQV146" s="8"/>
      <c r="AQW146" s="8"/>
      <c r="AQX146" s="8"/>
      <c r="AQY146" s="8"/>
      <c r="AQZ146" s="8"/>
      <c r="ARA146" s="8"/>
      <c r="ARB146" s="8"/>
      <c r="ARC146" s="8"/>
      <c r="ARD146" s="8"/>
      <c r="ARE146" s="8"/>
      <c r="ARF146" s="8"/>
      <c r="ARG146" s="8"/>
      <c r="ARH146" s="8"/>
      <c r="ARI146" s="8"/>
      <c r="ARJ146" s="8"/>
      <c r="ARK146" s="8"/>
      <c r="ARL146" s="8"/>
      <c r="ARM146" s="8"/>
      <c r="ARN146" s="8"/>
      <c r="ARO146" s="8"/>
      <c r="ARP146" s="8"/>
      <c r="ARQ146" s="8"/>
      <c r="ARR146" s="8"/>
      <c r="ARS146" s="8"/>
      <c r="ART146" s="8"/>
      <c r="ARU146" s="8"/>
      <c r="ARV146" s="8"/>
      <c r="ARW146" s="8"/>
      <c r="ARX146" s="8"/>
      <c r="ARY146" s="8"/>
      <c r="ARZ146" s="8"/>
      <c r="ASA146" s="8"/>
      <c r="ASB146" s="8"/>
      <c r="ASC146" s="8"/>
      <c r="ASD146" s="8"/>
      <c r="ASE146" s="8"/>
      <c r="ASF146" s="8"/>
      <c r="ASG146" s="8"/>
      <c r="ASH146" s="8"/>
      <c r="ASI146" s="8"/>
      <c r="ASJ146" s="8"/>
      <c r="ASK146" s="8"/>
      <c r="ASL146" s="8"/>
      <c r="ASM146" s="8"/>
      <c r="ASN146" s="8"/>
      <c r="ASO146" s="8"/>
      <c r="ASP146" s="8"/>
      <c r="ASQ146" s="8"/>
      <c r="ASR146" s="8"/>
      <c r="ASS146" s="8"/>
      <c r="AST146" s="8"/>
      <c r="ASU146" s="8"/>
      <c r="ASV146" s="8"/>
      <c r="ASW146" s="8"/>
      <c r="ASX146" s="8"/>
      <c r="ASY146" s="8"/>
      <c r="ASZ146" s="8"/>
      <c r="ATA146" s="8"/>
      <c r="ATB146" s="8"/>
      <c r="ATC146" s="8"/>
      <c r="ATD146" s="8"/>
      <c r="ATE146" s="8"/>
      <c r="ATF146" s="8"/>
      <c r="ATG146" s="8"/>
      <c r="ATH146" s="8"/>
      <c r="ATI146" s="8"/>
      <c r="ATJ146" s="8"/>
      <c r="ATK146" s="8"/>
      <c r="ATL146" s="8"/>
      <c r="ATM146" s="8"/>
      <c r="ATN146" s="8"/>
      <c r="ATO146" s="8"/>
      <c r="ATP146" s="8"/>
      <c r="ATQ146" s="8"/>
      <c r="ATR146" s="8"/>
      <c r="ATS146" s="8"/>
      <c r="ATT146" s="8"/>
      <c r="ATU146" s="8"/>
      <c r="ATV146" s="8"/>
      <c r="ATW146" s="8"/>
      <c r="ATX146" s="8"/>
      <c r="ATY146" s="8"/>
      <c r="ATZ146" s="8"/>
      <c r="AUA146" s="8"/>
      <c r="AUB146" s="8"/>
      <c r="AUC146" s="8"/>
      <c r="AUD146" s="8"/>
      <c r="AUE146" s="8"/>
      <c r="AUF146" s="8"/>
      <c r="AUG146" s="8"/>
      <c r="AUH146" s="8"/>
      <c r="AUI146" s="8"/>
      <c r="AUJ146" s="8"/>
      <c r="AUK146" s="8"/>
      <c r="AUL146" s="8"/>
      <c r="AUM146" s="8"/>
      <c r="AUN146" s="8"/>
      <c r="AUO146" s="8"/>
      <c r="AUP146" s="8"/>
      <c r="AUQ146" s="8"/>
      <c r="AUR146" s="8"/>
      <c r="AUS146" s="8"/>
      <c r="AUT146" s="8"/>
      <c r="AUU146" s="8"/>
      <c r="AUV146" s="8"/>
      <c r="AUW146" s="8"/>
      <c r="AUX146" s="8"/>
      <c r="AUY146" s="8"/>
      <c r="AUZ146" s="8"/>
      <c r="AVA146" s="8"/>
      <c r="AVB146" s="8"/>
      <c r="AVC146" s="8"/>
      <c r="AVD146" s="8"/>
      <c r="AVE146" s="8"/>
      <c r="AVF146" s="8"/>
      <c r="AVG146" s="8"/>
      <c r="AVH146" s="8"/>
      <c r="AVI146" s="8"/>
      <c r="AVJ146" s="8"/>
      <c r="AVK146" s="8"/>
      <c r="AVL146" s="8"/>
      <c r="AVM146" s="8"/>
      <c r="AVN146" s="8"/>
      <c r="AVO146" s="8"/>
      <c r="AVP146" s="8"/>
      <c r="AVQ146" s="8"/>
      <c r="AVR146" s="8"/>
      <c r="AVS146" s="8"/>
      <c r="AVT146" s="8"/>
      <c r="AVU146" s="8"/>
      <c r="AVV146" s="8"/>
      <c r="AVW146" s="8"/>
      <c r="AVX146" s="8"/>
      <c r="AVY146" s="8"/>
      <c r="AVZ146" s="8"/>
      <c r="AWA146" s="8"/>
      <c r="AWB146" s="8"/>
      <c r="AWC146" s="8"/>
      <c r="AWD146" s="8"/>
      <c r="AWE146" s="8"/>
      <c r="AWF146" s="8"/>
      <c r="AWG146" s="8"/>
      <c r="AWH146" s="8"/>
      <c r="AWI146" s="8"/>
      <c r="AWJ146" s="8"/>
      <c r="AWK146" s="8"/>
      <c r="AWL146" s="8"/>
      <c r="AWM146" s="8"/>
      <c r="AWN146" s="8"/>
      <c r="AWO146" s="8"/>
      <c r="AWP146" s="8"/>
      <c r="AWQ146" s="8"/>
      <c r="AWR146" s="8"/>
      <c r="AWS146" s="8"/>
      <c r="AWT146" s="8"/>
      <c r="AWU146" s="8"/>
      <c r="AWV146" s="8"/>
      <c r="AWW146" s="8"/>
      <c r="AWX146" s="8"/>
      <c r="AWY146" s="8"/>
      <c r="AWZ146" s="8"/>
      <c r="AXA146" s="8"/>
      <c r="AXB146" s="8"/>
      <c r="AXC146" s="8"/>
      <c r="AXD146" s="8"/>
      <c r="AXE146" s="8"/>
      <c r="AXF146" s="8"/>
      <c r="AXG146" s="8"/>
      <c r="AXH146" s="8"/>
      <c r="AXI146" s="8"/>
      <c r="AXJ146" s="8"/>
      <c r="AXK146" s="8"/>
      <c r="AXL146" s="8"/>
      <c r="AXM146" s="8"/>
      <c r="AXN146" s="8"/>
      <c r="AXO146" s="8"/>
      <c r="AXP146" s="8"/>
      <c r="AXQ146" s="8"/>
      <c r="AXR146" s="8"/>
      <c r="AXS146" s="8"/>
      <c r="AXT146" s="8"/>
      <c r="AXU146" s="8"/>
      <c r="AXV146" s="8"/>
      <c r="AXW146" s="8"/>
      <c r="AXX146" s="8"/>
      <c r="AXY146" s="8"/>
      <c r="AXZ146" s="8"/>
      <c r="AYA146" s="8"/>
      <c r="AYB146" s="8"/>
      <c r="AYC146" s="8"/>
      <c r="AYD146" s="8"/>
      <c r="AYE146" s="8"/>
      <c r="AYF146" s="8"/>
      <c r="AYG146" s="8"/>
      <c r="AYH146" s="8"/>
      <c r="AYI146" s="8"/>
      <c r="AYJ146" s="8"/>
      <c r="AYK146" s="8"/>
      <c r="AYL146" s="8"/>
      <c r="AYM146" s="8"/>
      <c r="AYN146" s="8"/>
      <c r="AYO146" s="8"/>
      <c r="AYP146" s="8"/>
      <c r="AYQ146" s="8"/>
      <c r="AYR146" s="8"/>
      <c r="AYS146" s="8"/>
      <c r="AYT146" s="8"/>
      <c r="AYU146" s="8"/>
      <c r="AYV146" s="8"/>
      <c r="AYW146" s="8"/>
      <c r="AYX146" s="8"/>
      <c r="AYY146" s="8"/>
      <c r="AYZ146" s="8"/>
      <c r="AZA146" s="8"/>
      <c r="AZB146" s="8"/>
      <c r="AZC146" s="8"/>
      <c r="AZD146" s="8"/>
      <c r="AZE146" s="8"/>
      <c r="AZF146" s="8"/>
      <c r="AZG146" s="8"/>
      <c r="AZH146" s="8"/>
      <c r="AZI146" s="8"/>
      <c r="AZJ146" s="8"/>
      <c r="AZK146" s="8"/>
      <c r="AZL146" s="8"/>
      <c r="AZM146" s="8"/>
      <c r="AZN146" s="8"/>
      <c r="AZO146" s="8"/>
      <c r="AZP146" s="8"/>
      <c r="AZQ146" s="8"/>
      <c r="AZR146" s="8"/>
      <c r="AZS146" s="8"/>
      <c r="AZT146" s="8"/>
      <c r="AZU146" s="8"/>
      <c r="AZV146" s="8"/>
      <c r="AZW146" s="8"/>
      <c r="AZX146" s="8"/>
      <c r="AZY146" s="8"/>
      <c r="AZZ146" s="8"/>
      <c r="BAA146" s="8"/>
      <c r="BAB146" s="8"/>
      <c r="BAC146" s="8"/>
      <c r="BAD146" s="8"/>
      <c r="BAE146" s="8"/>
      <c r="BAF146" s="8"/>
      <c r="BAG146" s="8"/>
      <c r="BAH146" s="8"/>
      <c r="BAI146" s="8"/>
      <c r="BAJ146" s="8"/>
      <c r="BAK146" s="8"/>
      <c r="BAL146" s="8"/>
      <c r="BAM146" s="8"/>
      <c r="BAN146" s="8"/>
      <c r="BAO146" s="8"/>
      <c r="BAP146" s="8"/>
      <c r="BAQ146" s="8"/>
      <c r="BAR146" s="8"/>
      <c r="BAS146" s="8"/>
      <c r="BAT146" s="8"/>
      <c r="BAU146" s="8"/>
      <c r="BAV146" s="8"/>
      <c r="BAW146" s="8"/>
      <c r="BAX146" s="8"/>
      <c r="BAY146" s="8"/>
      <c r="BAZ146" s="8"/>
      <c r="BBA146" s="8"/>
      <c r="BBB146" s="8"/>
      <c r="BBC146" s="8"/>
      <c r="BBD146" s="8"/>
      <c r="BBE146" s="8"/>
      <c r="BBF146" s="8"/>
      <c r="BBG146" s="8"/>
      <c r="BBH146" s="8"/>
      <c r="BBI146" s="8"/>
      <c r="BBJ146" s="8"/>
      <c r="BBK146" s="8"/>
      <c r="BBL146" s="8"/>
      <c r="BBM146" s="8"/>
      <c r="BBN146" s="8"/>
      <c r="BBO146" s="8"/>
      <c r="BBP146" s="8"/>
      <c r="BBQ146" s="8"/>
      <c r="BBR146" s="8"/>
      <c r="BBS146" s="8"/>
      <c r="BBT146" s="8"/>
      <c r="BBU146" s="8"/>
      <c r="BBV146" s="8"/>
      <c r="BBW146" s="8"/>
      <c r="BBX146" s="8"/>
      <c r="BBY146" s="8"/>
      <c r="BBZ146" s="8"/>
      <c r="BCA146" s="8"/>
      <c r="BCB146" s="8"/>
      <c r="BCC146" s="8"/>
      <c r="BCD146" s="8"/>
      <c r="BCE146" s="8"/>
      <c r="BCF146" s="8"/>
      <c r="BCG146" s="8"/>
      <c r="BCH146" s="8"/>
      <c r="BCI146" s="8"/>
      <c r="BCJ146" s="8"/>
      <c r="BCK146" s="8"/>
      <c r="BCL146" s="8"/>
      <c r="BCM146" s="8"/>
      <c r="BCN146" s="8"/>
      <c r="BCO146" s="8"/>
      <c r="BCP146" s="8"/>
      <c r="BCQ146" s="8"/>
      <c r="BCR146" s="8"/>
      <c r="BCS146" s="8"/>
      <c r="BCT146" s="8"/>
      <c r="BCU146" s="8"/>
      <c r="BCV146" s="8"/>
      <c r="BCW146" s="8"/>
      <c r="BCX146" s="8"/>
      <c r="BCY146" s="8"/>
      <c r="BCZ146" s="8"/>
      <c r="BDA146" s="8"/>
      <c r="BDB146" s="8"/>
      <c r="BDC146" s="8"/>
      <c r="BDD146" s="8"/>
      <c r="BDE146" s="8"/>
      <c r="BDF146" s="8"/>
      <c r="BDG146" s="8"/>
      <c r="BDH146" s="8"/>
      <c r="BDI146" s="8"/>
      <c r="BDJ146" s="8"/>
      <c r="BDK146" s="8"/>
      <c r="BDL146" s="8"/>
      <c r="BDM146" s="8"/>
      <c r="BDN146" s="8"/>
      <c r="BDO146" s="8"/>
      <c r="BDP146" s="8"/>
      <c r="BDQ146" s="8"/>
      <c r="BDR146" s="8"/>
      <c r="BDS146" s="8"/>
      <c r="BDT146" s="8"/>
      <c r="BDU146" s="8"/>
      <c r="BDV146" s="8"/>
      <c r="BDW146" s="8"/>
      <c r="BDX146" s="8"/>
      <c r="BDY146" s="8"/>
      <c r="BDZ146" s="8"/>
      <c r="BEA146" s="8"/>
      <c r="BEB146" s="8"/>
      <c r="BEC146" s="8"/>
      <c r="BED146" s="8"/>
      <c r="BEE146" s="8"/>
      <c r="BEF146" s="8"/>
      <c r="BEG146" s="8"/>
      <c r="BEH146" s="8"/>
      <c r="BEI146" s="8"/>
      <c r="BEJ146" s="8"/>
      <c r="BEK146" s="8"/>
      <c r="BEL146" s="8"/>
      <c r="BEM146" s="8"/>
      <c r="BEN146" s="8"/>
      <c r="BEO146" s="8"/>
      <c r="BEP146" s="8"/>
      <c r="BEQ146" s="8"/>
      <c r="BER146" s="8"/>
      <c r="BES146" s="8"/>
      <c r="BET146" s="8"/>
      <c r="BEU146" s="8"/>
      <c r="BEV146" s="8"/>
      <c r="BEW146" s="8"/>
      <c r="BEX146" s="8"/>
      <c r="BEY146" s="8"/>
      <c r="BEZ146" s="8"/>
      <c r="BFA146" s="8"/>
      <c r="BFB146" s="8"/>
      <c r="BFC146" s="8"/>
      <c r="BFD146" s="8"/>
      <c r="BFE146" s="8"/>
      <c r="BFF146" s="8"/>
      <c r="BFG146" s="8"/>
      <c r="BFH146" s="8"/>
      <c r="BFI146" s="8"/>
      <c r="BFJ146" s="8"/>
      <c r="BFK146" s="8"/>
      <c r="BFL146" s="8"/>
      <c r="BFM146" s="8"/>
      <c r="BFN146" s="8"/>
      <c r="BFO146" s="8"/>
      <c r="BFP146" s="8"/>
      <c r="BFQ146" s="8"/>
      <c r="BFR146" s="8"/>
      <c r="BFS146" s="8"/>
      <c r="BFT146" s="8"/>
      <c r="BFU146" s="8"/>
      <c r="BFV146" s="8"/>
      <c r="BFW146" s="8"/>
      <c r="BFX146" s="8"/>
      <c r="BFY146" s="8"/>
      <c r="BFZ146" s="8"/>
      <c r="BGA146" s="8"/>
      <c r="BGB146" s="8"/>
      <c r="BGC146" s="8"/>
      <c r="BGD146" s="8"/>
      <c r="BGE146" s="8"/>
      <c r="BGF146" s="8"/>
      <c r="BGG146" s="8"/>
      <c r="BGH146" s="8"/>
      <c r="BGI146" s="8"/>
      <c r="BGJ146" s="8"/>
      <c r="BGK146" s="8"/>
      <c r="BGL146" s="8"/>
      <c r="BGM146" s="8"/>
      <c r="BGN146" s="8"/>
      <c r="BGO146" s="8"/>
      <c r="BGP146" s="8"/>
      <c r="BGQ146" s="8"/>
      <c r="BGR146" s="8"/>
      <c r="BGS146" s="8"/>
      <c r="BGT146" s="8"/>
      <c r="BGU146" s="8"/>
      <c r="BGV146" s="8"/>
      <c r="BGW146" s="8"/>
      <c r="BGX146" s="8"/>
      <c r="BGY146" s="8"/>
      <c r="BGZ146" s="8"/>
      <c r="BHA146" s="8"/>
      <c r="BHB146" s="8"/>
      <c r="BHC146" s="8"/>
      <c r="BHD146" s="8"/>
      <c r="BHE146" s="8"/>
      <c r="BHF146" s="8"/>
      <c r="BHG146" s="8"/>
      <c r="BHH146" s="8"/>
      <c r="BHI146" s="8"/>
      <c r="BHJ146" s="8"/>
      <c r="BHK146" s="8"/>
      <c r="BHL146" s="8"/>
      <c r="BHM146" s="8"/>
      <c r="BHN146" s="8"/>
      <c r="BHO146" s="8"/>
      <c r="BHP146" s="8"/>
      <c r="BHQ146" s="8"/>
      <c r="BHR146" s="8"/>
      <c r="BHS146" s="8"/>
      <c r="BHT146" s="8"/>
      <c r="BHU146" s="8"/>
      <c r="BHV146" s="8"/>
      <c r="BHW146" s="8"/>
      <c r="BHX146" s="8"/>
      <c r="BHY146" s="8"/>
      <c r="BHZ146" s="8"/>
      <c r="BIA146" s="8"/>
      <c r="BIB146" s="8"/>
      <c r="BIC146" s="8"/>
      <c r="BID146" s="8"/>
      <c r="BIE146" s="8"/>
      <c r="BIF146" s="8"/>
      <c r="BIG146" s="8"/>
      <c r="BIH146" s="8"/>
      <c r="BII146" s="8"/>
      <c r="BIJ146" s="8"/>
      <c r="BIK146" s="8"/>
      <c r="BIL146" s="8"/>
      <c r="BIM146" s="8"/>
      <c r="BIN146" s="8"/>
      <c r="BIO146" s="8"/>
      <c r="BIP146" s="8"/>
      <c r="BIQ146" s="8"/>
      <c r="BIR146" s="8"/>
      <c r="BIS146" s="8"/>
      <c r="BIT146" s="8"/>
      <c r="BIU146" s="8"/>
      <c r="BIV146" s="8"/>
      <c r="BIW146" s="8"/>
      <c r="BIX146" s="8"/>
      <c r="BIY146" s="8"/>
      <c r="BIZ146" s="8"/>
      <c r="BJA146" s="8"/>
      <c r="BJB146" s="8"/>
      <c r="BJC146" s="8"/>
      <c r="BJD146" s="8"/>
      <c r="BJE146" s="8"/>
      <c r="BJF146" s="8"/>
      <c r="BJG146" s="8"/>
      <c r="BJH146" s="8"/>
      <c r="BJI146" s="8"/>
      <c r="BJJ146" s="8"/>
      <c r="BJK146" s="8"/>
      <c r="BJL146" s="8"/>
      <c r="BJM146" s="8"/>
      <c r="BJN146" s="8"/>
      <c r="BJO146" s="8"/>
      <c r="BJP146" s="8"/>
      <c r="BJQ146" s="8"/>
      <c r="BJR146" s="8"/>
      <c r="BJS146" s="8"/>
      <c r="BJT146" s="8"/>
      <c r="BJU146" s="8"/>
      <c r="BJV146" s="8"/>
      <c r="BJW146" s="8"/>
      <c r="BJX146" s="8"/>
      <c r="BJY146" s="8"/>
      <c r="BJZ146" s="8"/>
      <c r="BKA146" s="8"/>
      <c r="BKB146" s="8"/>
      <c r="BKC146" s="8"/>
      <c r="BKD146" s="8"/>
      <c r="BKE146" s="8"/>
      <c r="BKF146" s="8"/>
      <c r="BKG146" s="8"/>
      <c r="BKH146" s="8"/>
      <c r="BKI146" s="8"/>
      <c r="BKJ146" s="8"/>
      <c r="BKK146" s="8"/>
      <c r="BKL146" s="8"/>
      <c r="BKM146" s="8"/>
      <c r="BKN146" s="8"/>
      <c r="BKO146" s="8"/>
      <c r="BKP146" s="8"/>
      <c r="BKQ146" s="8"/>
      <c r="BKR146" s="8"/>
      <c r="BKS146" s="8"/>
      <c r="BKT146" s="8"/>
      <c r="BKU146" s="8"/>
      <c r="BKV146" s="8"/>
      <c r="BKW146" s="8"/>
      <c r="BKX146" s="8"/>
      <c r="BKY146" s="8"/>
      <c r="BKZ146" s="8"/>
      <c r="BLA146" s="8"/>
      <c r="BLB146" s="8"/>
      <c r="BLC146" s="8"/>
      <c r="BLD146" s="8"/>
      <c r="BLE146" s="8"/>
      <c r="BLF146" s="8"/>
      <c r="BLG146" s="8"/>
      <c r="BLH146" s="8"/>
      <c r="BLI146" s="8"/>
      <c r="BLJ146" s="8"/>
      <c r="BLK146" s="8"/>
      <c r="BLL146" s="8"/>
      <c r="BLM146" s="8"/>
      <c r="BLN146" s="8"/>
      <c r="BLO146" s="8"/>
      <c r="BLP146" s="8"/>
      <c r="BLQ146" s="8"/>
      <c r="BLR146" s="8"/>
      <c r="BLS146" s="8"/>
      <c r="BLT146" s="8"/>
      <c r="BLU146" s="8"/>
      <c r="BLV146" s="8"/>
      <c r="BLW146" s="8"/>
      <c r="BLX146" s="8"/>
      <c r="BLY146" s="8"/>
      <c r="BLZ146" s="8"/>
      <c r="BMA146" s="8"/>
      <c r="BMB146" s="8"/>
      <c r="BMC146" s="8"/>
      <c r="BMD146" s="8"/>
      <c r="BME146" s="8"/>
      <c r="BMF146" s="8"/>
      <c r="BMG146" s="8"/>
      <c r="BMH146" s="8"/>
      <c r="BMI146" s="8"/>
      <c r="BMJ146" s="8"/>
      <c r="BMK146" s="8"/>
      <c r="BML146" s="8"/>
      <c r="BMM146" s="8"/>
      <c r="BMN146" s="8"/>
      <c r="BMO146" s="8"/>
      <c r="BMP146" s="8"/>
      <c r="BMQ146" s="8"/>
      <c r="BMR146" s="8"/>
      <c r="BMS146" s="8"/>
      <c r="BMT146" s="8"/>
      <c r="BMU146" s="8"/>
      <c r="BMV146" s="8"/>
      <c r="BMW146" s="8"/>
      <c r="BMX146" s="8"/>
      <c r="BMY146" s="8"/>
      <c r="BMZ146" s="8"/>
      <c r="BNA146" s="8"/>
      <c r="BNB146" s="8"/>
      <c r="BNC146" s="8"/>
      <c r="BND146" s="8"/>
      <c r="BNE146" s="8"/>
      <c r="BNF146" s="8"/>
      <c r="BNG146" s="8"/>
      <c r="BNH146" s="8"/>
      <c r="BNI146" s="8"/>
      <c r="BNJ146" s="8"/>
      <c r="BNK146" s="8"/>
      <c r="BNL146" s="8"/>
      <c r="BNM146" s="8"/>
      <c r="BNN146" s="8"/>
      <c r="BNO146" s="8"/>
      <c r="BNP146" s="8"/>
      <c r="BNQ146" s="8"/>
      <c r="BNR146" s="8"/>
      <c r="BNS146" s="8"/>
      <c r="BNT146" s="8"/>
      <c r="BNU146" s="8"/>
      <c r="BNV146" s="8"/>
      <c r="BNW146" s="8"/>
      <c r="BNX146" s="8"/>
      <c r="BNY146" s="8"/>
      <c r="BNZ146" s="8"/>
      <c r="BOA146" s="8"/>
      <c r="BOB146" s="8"/>
      <c r="BOC146" s="8"/>
      <c r="BOD146" s="8"/>
      <c r="BOE146" s="8"/>
      <c r="BOF146" s="8"/>
      <c r="BOG146" s="8"/>
      <c r="BOH146" s="8"/>
      <c r="BOI146" s="8"/>
      <c r="BOJ146" s="8"/>
      <c r="BOK146" s="8"/>
      <c r="BOL146" s="8"/>
      <c r="BOM146" s="8"/>
      <c r="BON146" s="8"/>
      <c r="BOO146" s="8"/>
      <c r="BOP146" s="8"/>
      <c r="BOQ146" s="8"/>
      <c r="BOR146" s="8"/>
      <c r="BOS146" s="8"/>
      <c r="BOT146" s="8"/>
      <c r="BOU146" s="8"/>
      <c r="BOV146" s="8"/>
      <c r="BOW146" s="8"/>
      <c r="BOX146" s="8"/>
      <c r="BOY146" s="8"/>
      <c r="BOZ146" s="8"/>
      <c r="BPA146" s="8"/>
      <c r="BPB146" s="8"/>
      <c r="BPC146" s="8"/>
      <c r="BPD146" s="8"/>
      <c r="BPE146" s="8"/>
      <c r="BPF146" s="8"/>
      <c r="BPG146" s="8"/>
      <c r="BPH146" s="8"/>
      <c r="BPI146" s="8"/>
      <c r="BPJ146" s="8"/>
      <c r="BPK146" s="8"/>
      <c r="BPL146" s="8"/>
      <c r="BPM146" s="8"/>
      <c r="BPN146" s="8"/>
      <c r="BPO146" s="8"/>
      <c r="BPP146" s="8"/>
      <c r="BPQ146" s="8"/>
      <c r="BPR146" s="8"/>
      <c r="BPS146" s="8"/>
      <c r="BPT146" s="8"/>
      <c r="BPU146" s="8"/>
      <c r="BPV146" s="8"/>
      <c r="BPW146" s="8"/>
      <c r="BPX146" s="8"/>
      <c r="BPY146" s="8"/>
      <c r="BPZ146" s="8"/>
      <c r="BQA146" s="8"/>
      <c r="BQB146" s="8"/>
      <c r="BQC146" s="8"/>
      <c r="BQD146" s="8"/>
      <c r="BQE146" s="8"/>
      <c r="BQF146" s="8"/>
      <c r="BQG146" s="8"/>
      <c r="BQH146" s="8"/>
      <c r="BQI146" s="8"/>
      <c r="BQJ146" s="8"/>
      <c r="BQK146" s="8"/>
      <c r="BQL146" s="8"/>
      <c r="BQM146" s="8"/>
      <c r="BQN146" s="8"/>
      <c r="BQO146" s="8"/>
      <c r="BQP146" s="8"/>
      <c r="BQQ146" s="8"/>
      <c r="BQR146" s="8"/>
      <c r="BQS146" s="8"/>
      <c r="BQT146" s="8"/>
      <c r="BQU146" s="8"/>
      <c r="BQV146" s="8"/>
      <c r="BQW146" s="8"/>
      <c r="BQX146" s="8"/>
      <c r="BQY146" s="8"/>
      <c r="BQZ146" s="8"/>
      <c r="BRA146" s="8"/>
      <c r="BRB146" s="8"/>
      <c r="BRC146" s="8"/>
      <c r="BRD146" s="8"/>
      <c r="BRE146" s="8"/>
      <c r="BRF146" s="8"/>
      <c r="BRG146" s="8"/>
      <c r="BRH146" s="8"/>
      <c r="BRI146" s="8"/>
      <c r="BRJ146" s="8"/>
      <c r="BRK146" s="8"/>
      <c r="BRL146" s="8"/>
      <c r="BRM146" s="8"/>
      <c r="BRN146" s="8"/>
      <c r="BRO146" s="8"/>
      <c r="BRP146" s="8"/>
      <c r="BRQ146" s="8"/>
      <c r="BRR146" s="8"/>
      <c r="BRS146" s="8"/>
      <c r="BRT146" s="8"/>
      <c r="BRU146" s="8"/>
      <c r="BRV146" s="8"/>
      <c r="BRW146" s="8"/>
      <c r="BRX146" s="8"/>
      <c r="BRY146" s="8"/>
      <c r="BRZ146" s="8"/>
      <c r="BSA146" s="8"/>
      <c r="BSB146" s="8"/>
      <c r="BSC146" s="8"/>
      <c r="BSD146" s="8"/>
      <c r="BSE146" s="8"/>
      <c r="BSF146" s="8"/>
      <c r="BSG146" s="8"/>
      <c r="BSH146" s="8"/>
      <c r="BSI146" s="8"/>
      <c r="BSJ146" s="8"/>
      <c r="BSK146" s="8"/>
      <c r="BSL146" s="8"/>
      <c r="BSM146" s="8"/>
      <c r="BSN146" s="8"/>
      <c r="BSO146" s="8"/>
      <c r="BSP146" s="8"/>
      <c r="BSQ146" s="8"/>
      <c r="BSR146" s="8"/>
      <c r="BSS146" s="8"/>
      <c r="BST146" s="8"/>
      <c r="BSU146" s="8"/>
      <c r="BSV146" s="8"/>
      <c r="BSW146" s="8"/>
      <c r="BSX146" s="8"/>
      <c r="BSY146" s="8"/>
      <c r="BSZ146" s="8"/>
      <c r="BTA146" s="8"/>
      <c r="BTB146" s="8"/>
      <c r="BTC146" s="8"/>
      <c r="BTD146" s="8"/>
      <c r="BTE146" s="8"/>
      <c r="BTF146" s="8"/>
      <c r="BTG146" s="8"/>
      <c r="BTH146" s="8"/>
      <c r="BTI146" s="8"/>
      <c r="BTJ146" s="8"/>
      <c r="BTK146" s="8"/>
      <c r="BTL146" s="8"/>
      <c r="BTM146" s="8"/>
      <c r="BTN146" s="8"/>
      <c r="BTO146" s="8"/>
      <c r="BTP146" s="8"/>
      <c r="BTQ146" s="8"/>
      <c r="BTR146" s="8"/>
      <c r="BTS146" s="8"/>
      <c r="BTT146" s="8"/>
      <c r="BTU146" s="8"/>
      <c r="BTV146" s="8"/>
      <c r="BTW146" s="8"/>
      <c r="BTX146" s="8"/>
      <c r="BTY146" s="8"/>
      <c r="BTZ146" s="8"/>
      <c r="BUA146" s="8"/>
      <c r="BUB146" s="8"/>
      <c r="BUC146" s="8"/>
      <c r="BUD146" s="8"/>
      <c r="BUE146" s="8"/>
      <c r="BUF146" s="8"/>
      <c r="BUG146" s="8"/>
      <c r="BUH146" s="8"/>
      <c r="BUI146" s="8"/>
      <c r="BUJ146" s="8"/>
      <c r="BUK146" s="8"/>
      <c r="BUL146" s="8"/>
      <c r="BUM146" s="8"/>
      <c r="BUN146" s="8"/>
      <c r="BUO146" s="8"/>
      <c r="BUP146" s="8"/>
      <c r="BUQ146" s="8"/>
      <c r="BUR146" s="8"/>
      <c r="BUS146" s="8"/>
      <c r="BUT146" s="8"/>
      <c r="BUU146" s="8"/>
      <c r="BUV146" s="8"/>
      <c r="BUW146" s="8"/>
      <c r="BUX146" s="8"/>
      <c r="BUY146" s="8"/>
      <c r="BUZ146" s="8"/>
      <c r="BVA146" s="8"/>
      <c r="BVB146" s="8"/>
      <c r="BVC146" s="8"/>
      <c r="BVD146" s="8"/>
      <c r="BVE146" s="8"/>
      <c r="BVF146" s="8"/>
      <c r="BVG146" s="8"/>
      <c r="BVH146" s="8"/>
      <c r="BVI146" s="8"/>
      <c r="BVJ146" s="8"/>
      <c r="BVK146" s="8"/>
      <c r="BVL146" s="8"/>
      <c r="BVM146" s="8"/>
      <c r="BVN146" s="8"/>
      <c r="BVO146" s="8"/>
      <c r="BVP146" s="8"/>
      <c r="BVQ146" s="8"/>
      <c r="BVR146" s="8"/>
      <c r="BVS146" s="8"/>
      <c r="BVT146" s="8"/>
      <c r="BVU146" s="8"/>
      <c r="BVV146" s="8"/>
      <c r="BVW146" s="8"/>
      <c r="BVX146" s="8"/>
      <c r="BVY146" s="8"/>
      <c r="BVZ146" s="8"/>
      <c r="BWA146" s="8"/>
      <c r="BWB146" s="8"/>
      <c r="BWC146" s="8"/>
      <c r="BWD146" s="8"/>
      <c r="BWE146" s="8"/>
      <c r="BWF146" s="8"/>
      <c r="BWG146" s="8"/>
      <c r="BWH146" s="8"/>
      <c r="BWI146" s="8"/>
      <c r="BWJ146" s="8"/>
      <c r="BWK146" s="8"/>
      <c r="BWL146" s="8"/>
      <c r="BWM146" s="8"/>
      <c r="BWN146" s="8"/>
      <c r="BWO146" s="8"/>
      <c r="BWP146" s="8"/>
      <c r="BWQ146" s="8"/>
      <c r="BWR146" s="8"/>
      <c r="BWS146" s="8"/>
      <c r="BWT146" s="8"/>
      <c r="BWU146" s="8"/>
      <c r="BWV146" s="8"/>
      <c r="BWW146" s="8"/>
      <c r="BWX146" s="8"/>
      <c r="BWY146" s="8"/>
      <c r="BWZ146" s="8"/>
      <c r="BXA146" s="8"/>
      <c r="BXB146" s="8"/>
      <c r="BXC146" s="8"/>
      <c r="BXD146" s="8"/>
      <c r="BXE146" s="8"/>
      <c r="BXF146" s="8"/>
      <c r="BXG146" s="8"/>
      <c r="BXH146" s="8"/>
      <c r="BXI146" s="8"/>
      <c r="BXJ146" s="8"/>
      <c r="BXK146" s="8"/>
      <c r="BXL146" s="8"/>
      <c r="BXM146" s="8"/>
      <c r="BXN146" s="8"/>
      <c r="BXO146" s="8"/>
      <c r="BXP146" s="8"/>
      <c r="BXQ146" s="8"/>
      <c r="BXR146" s="8"/>
      <c r="BXS146" s="8"/>
      <c r="BXT146" s="8"/>
      <c r="BXU146" s="8"/>
      <c r="BXV146" s="8"/>
      <c r="BXW146" s="8"/>
      <c r="BXX146" s="8"/>
      <c r="BXY146" s="8"/>
      <c r="BXZ146" s="8"/>
      <c r="BYA146" s="8"/>
      <c r="BYB146" s="8"/>
      <c r="BYC146" s="8"/>
      <c r="BYD146" s="8"/>
      <c r="BYE146" s="8"/>
      <c r="BYF146" s="8"/>
      <c r="BYG146" s="8"/>
      <c r="BYH146" s="8"/>
      <c r="BYI146" s="8"/>
      <c r="BYJ146" s="8"/>
      <c r="BYK146" s="8"/>
      <c r="BYL146" s="8"/>
      <c r="BYM146" s="8"/>
      <c r="BYN146" s="8"/>
      <c r="BYO146" s="8"/>
      <c r="BYP146" s="8"/>
      <c r="BYQ146" s="8"/>
      <c r="BYR146" s="8"/>
      <c r="BYS146" s="8"/>
      <c r="BYT146" s="8"/>
      <c r="BYU146" s="8"/>
      <c r="BYV146" s="8"/>
      <c r="BYW146" s="8"/>
      <c r="BYX146" s="8"/>
      <c r="BYY146" s="8"/>
      <c r="BYZ146" s="8"/>
      <c r="BZA146" s="8"/>
      <c r="BZB146" s="8"/>
      <c r="BZC146" s="8"/>
      <c r="BZD146" s="8"/>
      <c r="BZE146" s="8"/>
      <c r="BZF146" s="8"/>
      <c r="BZG146" s="8"/>
      <c r="BZH146" s="8"/>
      <c r="BZI146" s="8"/>
      <c r="BZJ146" s="8"/>
      <c r="BZK146" s="8"/>
      <c r="BZL146" s="8"/>
      <c r="BZM146" s="8"/>
      <c r="BZN146" s="8"/>
      <c r="BZO146" s="8"/>
      <c r="BZP146" s="8"/>
      <c r="BZQ146" s="8"/>
      <c r="BZR146" s="8"/>
      <c r="BZS146" s="8"/>
      <c r="BZT146" s="8"/>
      <c r="BZU146" s="8"/>
      <c r="BZV146" s="8"/>
      <c r="BZW146" s="8"/>
      <c r="BZX146" s="8"/>
      <c r="BZY146" s="8"/>
      <c r="BZZ146" s="8"/>
      <c r="CAA146" s="8"/>
      <c r="CAB146" s="8"/>
      <c r="CAC146" s="8"/>
      <c r="CAD146" s="8"/>
      <c r="CAE146" s="8"/>
      <c r="CAF146" s="8"/>
      <c r="CAG146" s="8"/>
      <c r="CAH146" s="8"/>
      <c r="CAI146" s="8"/>
      <c r="CAJ146" s="8"/>
      <c r="CAK146" s="8"/>
      <c r="CAL146" s="8"/>
      <c r="CAM146" s="8"/>
      <c r="CAN146" s="8"/>
      <c r="CAO146" s="8"/>
      <c r="CAP146" s="8"/>
      <c r="CAQ146" s="8"/>
      <c r="CAR146" s="8"/>
      <c r="CAS146" s="8"/>
      <c r="CAT146" s="8"/>
      <c r="CAU146" s="8"/>
      <c r="CAV146" s="8"/>
      <c r="CAW146" s="8"/>
      <c r="CAX146" s="8"/>
      <c r="CAY146" s="8"/>
      <c r="CAZ146" s="8"/>
      <c r="CBA146" s="8"/>
      <c r="CBB146" s="8"/>
      <c r="CBC146" s="8"/>
      <c r="CBD146" s="8"/>
      <c r="CBE146" s="8"/>
      <c r="CBF146" s="8"/>
      <c r="CBG146" s="8"/>
      <c r="CBH146" s="8"/>
      <c r="CBI146" s="8"/>
      <c r="CBJ146" s="8"/>
      <c r="CBK146" s="8"/>
      <c r="CBL146" s="8"/>
      <c r="CBM146" s="8"/>
      <c r="CBN146" s="8"/>
      <c r="CBO146" s="8"/>
      <c r="CBP146" s="8"/>
      <c r="CBQ146" s="8"/>
      <c r="CBR146" s="8"/>
      <c r="CBS146" s="8"/>
      <c r="CBT146" s="8"/>
      <c r="CBU146" s="8"/>
      <c r="CBV146" s="8"/>
      <c r="CBW146" s="8"/>
      <c r="CBX146" s="8"/>
      <c r="CBY146" s="8"/>
      <c r="CBZ146" s="8"/>
      <c r="CCA146" s="8"/>
      <c r="CCB146" s="8"/>
      <c r="CCC146" s="8"/>
      <c r="CCD146" s="8"/>
      <c r="CCE146" s="8"/>
      <c r="CCF146" s="8"/>
      <c r="CCG146" s="8"/>
      <c r="CCH146" s="8"/>
      <c r="CCI146" s="8"/>
      <c r="CCJ146" s="8"/>
      <c r="CCK146" s="8"/>
      <c r="CCL146" s="8"/>
      <c r="CCM146" s="8"/>
      <c r="CCN146" s="8"/>
      <c r="CCO146" s="8"/>
      <c r="CCP146" s="8"/>
      <c r="CCQ146" s="8"/>
      <c r="CCR146" s="8"/>
      <c r="CCS146" s="8"/>
      <c r="CCT146" s="8"/>
      <c r="CCU146" s="8"/>
      <c r="CCV146" s="8"/>
      <c r="CCW146" s="8"/>
      <c r="CCX146" s="8"/>
      <c r="CCY146" s="8"/>
      <c r="CCZ146" s="8"/>
      <c r="CDA146" s="8"/>
      <c r="CDB146" s="8"/>
      <c r="CDC146" s="8"/>
      <c r="CDD146" s="8"/>
      <c r="CDE146" s="8"/>
      <c r="CDF146" s="8"/>
      <c r="CDG146" s="8"/>
      <c r="CDH146" s="8"/>
      <c r="CDI146" s="8"/>
      <c r="CDJ146" s="8"/>
      <c r="CDK146" s="8"/>
      <c r="CDL146" s="8"/>
      <c r="CDM146" s="8"/>
      <c r="CDN146" s="8"/>
      <c r="CDO146" s="8"/>
      <c r="CDP146" s="8"/>
      <c r="CDQ146" s="8"/>
      <c r="CDR146" s="8"/>
      <c r="CDS146" s="8"/>
      <c r="CDT146" s="8"/>
      <c r="CDU146" s="8"/>
      <c r="CDV146" s="8"/>
      <c r="CDW146" s="8"/>
      <c r="CDX146" s="8"/>
      <c r="CDY146" s="8"/>
      <c r="CDZ146" s="8"/>
      <c r="CEA146" s="8"/>
      <c r="CEB146" s="8"/>
      <c r="CEC146" s="8"/>
      <c r="CED146" s="8"/>
      <c r="CEE146" s="8"/>
      <c r="CEF146" s="8"/>
      <c r="CEG146" s="8"/>
      <c r="CEH146" s="8"/>
      <c r="CEI146" s="8"/>
      <c r="CEJ146" s="8"/>
      <c r="CEK146" s="8"/>
      <c r="CEL146" s="8"/>
      <c r="CEM146" s="8"/>
      <c r="CEN146" s="8"/>
      <c r="CEO146" s="8"/>
      <c r="CEP146" s="8"/>
      <c r="CEQ146" s="8"/>
      <c r="CER146" s="8"/>
      <c r="CES146" s="8"/>
      <c r="CET146" s="8"/>
      <c r="CEU146" s="8"/>
      <c r="CEV146" s="8"/>
      <c r="CEW146" s="8"/>
      <c r="CEX146" s="8"/>
      <c r="CEY146" s="8"/>
      <c r="CEZ146" s="8"/>
      <c r="CFA146" s="8"/>
      <c r="CFB146" s="8"/>
      <c r="CFC146" s="8"/>
      <c r="CFD146" s="8"/>
      <c r="CFE146" s="8"/>
      <c r="CFF146" s="8"/>
      <c r="CFG146" s="8"/>
      <c r="CFH146" s="8"/>
      <c r="CFI146" s="8"/>
      <c r="CFJ146" s="8"/>
      <c r="CFK146" s="8"/>
      <c r="CFL146" s="8"/>
      <c r="CFM146" s="8"/>
      <c r="CFN146" s="8"/>
      <c r="CFO146" s="8"/>
      <c r="CFP146" s="8"/>
      <c r="CFQ146" s="8"/>
      <c r="CFR146" s="8"/>
      <c r="CFS146" s="8"/>
      <c r="CFT146" s="8"/>
      <c r="CFU146" s="8"/>
      <c r="CFV146" s="8"/>
      <c r="CFW146" s="8"/>
      <c r="CFX146" s="8"/>
      <c r="CFY146" s="8"/>
      <c r="CFZ146" s="8"/>
      <c r="CGA146" s="8"/>
      <c r="CGB146" s="8"/>
      <c r="CGC146" s="8"/>
      <c r="CGD146" s="8"/>
      <c r="CGE146" s="8"/>
      <c r="CGF146" s="8"/>
      <c r="CGG146" s="8"/>
      <c r="CGH146" s="8"/>
      <c r="CGI146" s="8"/>
      <c r="CGJ146" s="8"/>
      <c r="CGK146" s="8"/>
      <c r="CGL146" s="8"/>
      <c r="CGM146" s="8"/>
      <c r="CGN146" s="8"/>
      <c r="CGO146" s="8"/>
      <c r="CGP146" s="8"/>
      <c r="CGQ146" s="8"/>
      <c r="CGR146" s="8"/>
      <c r="CGS146" s="8"/>
      <c r="CGT146" s="8"/>
      <c r="CGU146" s="8"/>
      <c r="CGV146" s="8"/>
      <c r="CGW146" s="8"/>
      <c r="CGX146" s="8"/>
      <c r="CGY146" s="8"/>
      <c r="CGZ146" s="8"/>
      <c r="CHA146" s="8"/>
      <c r="CHB146" s="8"/>
      <c r="CHC146" s="8"/>
      <c r="CHD146" s="8"/>
      <c r="CHE146" s="8"/>
      <c r="CHF146" s="8"/>
      <c r="CHG146" s="8"/>
      <c r="CHH146" s="8"/>
      <c r="CHI146" s="8"/>
      <c r="CHJ146" s="8"/>
      <c r="CHK146" s="8"/>
      <c r="CHL146" s="8"/>
      <c r="CHM146" s="8"/>
      <c r="CHN146" s="8"/>
      <c r="CHO146" s="8"/>
      <c r="CHP146" s="8"/>
      <c r="CHQ146" s="8"/>
      <c r="CHR146" s="8"/>
      <c r="CHS146" s="8"/>
      <c r="CHT146" s="8"/>
      <c r="CHU146" s="8"/>
      <c r="CHV146" s="8"/>
      <c r="CHW146" s="8"/>
      <c r="CHX146" s="8"/>
      <c r="CHY146" s="8"/>
      <c r="CHZ146" s="8"/>
      <c r="CIA146" s="8"/>
      <c r="CIB146" s="8"/>
      <c r="CIC146" s="8"/>
      <c r="CID146" s="8"/>
      <c r="CIE146" s="8"/>
      <c r="CIF146" s="8"/>
      <c r="CIG146" s="8"/>
      <c r="CIH146" s="8"/>
      <c r="CII146" s="8"/>
      <c r="CIJ146" s="8"/>
      <c r="CIK146" s="8"/>
      <c r="CIL146" s="8"/>
      <c r="CIM146" s="8"/>
      <c r="CIN146" s="8"/>
      <c r="CIO146" s="8"/>
      <c r="CIP146" s="8"/>
      <c r="CIQ146" s="8"/>
      <c r="CIR146" s="8"/>
      <c r="CIS146" s="8"/>
      <c r="CIT146" s="8"/>
      <c r="CIU146" s="8"/>
      <c r="CIV146" s="8"/>
      <c r="CIW146" s="8"/>
      <c r="CIX146" s="8"/>
      <c r="CIY146" s="8"/>
      <c r="CIZ146" s="8"/>
      <c r="CJA146" s="8"/>
      <c r="CJB146" s="8"/>
      <c r="CJC146" s="8"/>
      <c r="CJD146" s="8"/>
      <c r="CJE146" s="8"/>
      <c r="CJF146" s="8"/>
      <c r="CJG146" s="8"/>
      <c r="CJH146" s="8"/>
      <c r="CJI146" s="8"/>
      <c r="CJJ146" s="8"/>
      <c r="CJK146" s="8"/>
      <c r="CJL146" s="8"/>
      <c r="CJM146" s="8"/>
      <c r="CJN146" s="8"/>
      <c r="CJO146" s="8"/>
      <c r="CJP146" s="8"/>
      <c r="CJQ146" s="8"/>
      <c r="CJR146" s="8"/>
      <c r="CJS146" s="8"/>
      <c r="CJT146" s="8"/>
      <c r="CJU146" s="8"/>
      <c r="CJV146" s="8"/>
      <c r="CJW146" s="8"/>
      <c r="CJX146" s="8"/>
      <c r="CJY146" s="8"/>
      <c r="CJZ146" s="8"/>
      <c r="CKA146" s="8"/>
      <c r="CKB146" s="8"/>
      <c r="CKC146" s="8"/>
      <c r="CKD146" s="8"/>
      <c r="CKE146" s="8"/>
      <c r="CKF146" s="8"/>
      <c r="CKG146" s="8"/>
      <c r="CKH146" s="8"/>
      <c r="CKI146" s="8"/>
      <c r="CKJ146" s="8"/>
      <c r="CKK146" s="8"/>
      <c r="CKL146" s="8"/>
      <c r="CKM146" s="8"/>
      <c r="CKN146" s="8"/>
      <c r="CKO146" s="8"/>
      <c r="CKP146" s="8"/>
      <c r="CKQ146" s="8"/>
      <c r="CKR146" s="8"/>
      <c r="CKS146" s="8"/>
      <c r="CKT146" s="8"/>
      <c r="CKU146" s="8"/>
      <c r="CKV146" s="8"/>
      <c r="CKW146" s="8"/>
      <c r="CKX146" s="8"/>
      <c r="CKY146" s="8"/>
      <c r="CKZ146" s="8"/>
      <c r="CLA146" s="8"/>
      <c r="CLB146" s="8"/>
      <c r="CLC146" s="8"/>
      <c r="CLD146" s="8"/>
      <c r="CLE146" s="8"/>
      <c r="CLF146" s="8"/>
      <c r="CLG146" s="8"/>
      <c r="CLH146" s="8"/>
      <c r="CLI146" s="8"/>
      <c r="CLJ146" s="8"/>
      <c r="CLK146" s="8"/>
      <c r="CLL146" s="8"/>
      <c r="CLM146" s="8"/>
      <c r="CLN146" s="8"/>
      <c r="CLO146" s="8"/>
      <c r="CLP146" s="8"/>
      <c r="CLQ146" s="8"/>
      <c r="CLR146" s="8"/>
      <c r="CLS146" s="8"/>
      <c r="CLT146" s="8"/>
      <c r="CLU146" s="8"/>
      <c r="CLV146" s="8"/>
      <c r="CLW146" s="8"/>
      <c r="CLX146" s="8"/>
      <c r="CLY146" s="8"/>
      <c r="CLZ146" s="8"/>
      <c r="CMA146" s="8"/>
      <c r="CMB146" s="8"/>
      <c r="CMC146" s="8"/>
      <c r="CMD146" s="8"/>
      <c r="CME146" s="8"/>
      <c r="CMF146" s="8"/>
      <c r="CMG146" s="8"/>
      <c r="CMH146" s="8"/>
      <c r="CMI146" s="8"/>
      <c r="CMJ146" s="8"/>
      <c r="CMK146" s="8"/>
      <c r="CML146" s="8"/>
      <c r="CMM146" s="8"/>
      <c r="CMN146" s="8"/>
      <c r="CMO146" s="8"/>
      <c r="CMP146" s="8"/>
      <c r="CMQ146" s="8"/>
      <c r="CMR146" s="8"/>
      <c r="CMS146" s="8"/>
      <c r="CMT146" s="8"/>
      <c r="CMU146" s="8"/>
      <c r="CMV146" s="8"/>
      <c r="CMW146" s="8"/>
      <c r="CMX146" s="8"/>
      <c r="CMY146" s="8"/>
      <c r="CMZ146" s="8"/>
      <c r="CNA146" s="8"/>
      <c r="CNB146" s="8"/>
      <c r="CNC146" s="8"/>
      <c r="CND146" s="8"/>
      <c r="CNE146" s="8"/>
      <c r="CNF146" s="8"/>
      <c r="CNG146" s="8"/>
      <c r="CNH146" s="8"/>
      <c r="CNI146" s="8"/>
      <c r="CNJ146" s="8"/>
      <c r="CNK146" s="8"/>
      <c r="CNL146" s="8"/>
      <c r="CNM146" s="8"/>
      <c r="CNN146" s="8"/>
      <c r="CNO146" s="8"/>
      <c r="CNP146" s="8"/>
      <c r="CNQ146" s="8"/>
      <c r="CNR146" s="8"/>
      <c r="CNS146" s="8"/>
      <c r="CNT146" s="8"/>
      <c r="CNU146" s="8"/>
      <c r="CNV146" s="8"/>
      <c r="CNW146" s="8"/>
      <c r="CNX146" s="8"/>
      <c r="CNY146" s="8"/>
      <c r="CNZ146" s="8"/>
      <c r="COA146" s="8"/>
      <c r="COB146" s="8"/>
      <c r="COC146" s="8"/>
      <c r="COD146" s="8"/>
      <c r="COE146" s="8"/>
      <c r="COF146" s="8"/>
      <c r="COG146" s="8"/>
      <c r="COH146" s="8"/>
      <c r="COI146" s="8"/>
      <c r="COJ146" s="8"/>
      <c r="COK146" s="8"/>
      <c r="COL146" s="8"/>
      <c r="COM146" s="8"/>
      <c r="CON146" s="8"/>
      <c r="COO146" s="8"/>
      <c r="COP146" s="8"/>
      <c r="COQ146" s="8"/>
      <c r="COR146" s="8"/>
      <c r="COS146" s="8"/>
      <c r="COT146" s="8"/>
      <c r="COU146" s="8"/>
      <c r="COV146" s="8"/>
      <c r="COW146" s="8"/>
      <c r="COX146" s="8"/>
      <c r="COY146" s="8"/>
      <c r="COZ146" s="8"/>
      <c r="CPA146" s="8"/>
      <c r="CPB146" s="8"/>
      <c r="CPC146" s="8"/>
      <c r="CPD146" s="8"/>
      <c r="CPE146" s="8"/>
      <c r="CPF146" s="8"/>
      <c r="CPG146" s="8"/>
      <c r="CPH146" s="8"/>
      <c r="CPI146" s="8"/>
      <c r="CPJ146" s="8"/>
      <c r="CPK146" s="8"/>
      <c r="CPL146" s="8"/>
      <c r="CPM146" s="8"/>
      <c r="CPN146" s="8"/>
      <c r="CPO146" s="8"/>
      <c r="CPP146" s="8"/>
      <c r="CPQ146" s="8"/>
      <c r="CPR146" s="8"/>
      <c r="CPS146" s="8"/>
      <c r="CPT146" s="8"/>
      <c r="CPU146" s="8"/>
      <c r="CPV146" s="8"/>
      <c r="CPW146" s="8"/>
      <c r="CPX146" s="8"/>
      <c r="CPY146" s="8"/>
      <c r="CPZ146" s="8"/>
      <c r="CQA146" s="8"/>
      <c r="CQB146" s="8"/>
      <c r="CQC146" s="8"/>
      <c r="CQD146" s="8"/>
      <c r="CQE146" s="8"/>
      <c r="CQF146" s="8"/>
      <c r="CQG146" s="8"/>
      <c r="CQH146" s="8"/>
      <c r="CQI146" s="8"/>
      <c r="CQJ146" s="8"/>
      <c r="CQK146" s="8"/>
      <c r="CQL146" s="8"/>
      <c r="CQM146" s="8"/>
      <c r="CQN146" s="8"/>
      <c r="CQO146" s="8"/>
      <c r="CQP146" s="8"/>
      <c r="CQQ146" s="8"/>
      <c r="CQR146" s="8"/>
      <c r="CQS146" s="8"/>
      <c r="CQT146" s="8"/>
      <c r="CQU146" s="8"/>
      <c r="CQV146" s="8"/>
      <c r="CQW146" s="8"/>
      <c r="CQX146" s="8"/>
      <c r="CQY146" s="8"/>
      <c r="CQZ146" s="8"/>
      <c r="CRA146" s="8"/>
      <c r="CRB146" s="8"/>
      <c r="CRC146" s="8"/>
      <c r="CRD146" s="8"/>
      <c r="CRE146" s="8"/>
      <c r="CRF146" s="8"/>
      <c r="CRG146" s="8"/>
      <c r="CRH146" s="8"/>
      <c r="CRI146" s="8"/>
      <c r="CRJ146" s="8"/>
      <c r="CRK146" s="8"/>
      <c r="CRL146" s="8"/>
      <c r="CRM146" s="8"/>
      <c r="CRN146" s="8"/>
      <c r="CRO146" s="8"/>
      <c r="CRP146" s="8"/>
      <c r="CRQ146" s="8"/>
      <c r="CRR146" s="8"/>
      <c r="CRS146" s="8"/>
      <c r="CRT146" s="8"/>
      <c r="CRU146" s="8"/>
      <c r="CRV146" s="8"/>
      <c r="CRW146" s="8"/>
      <c r="CRX146" s="8"/>
      <c r="CRY146" s="8"/>
      <c r="CRZ146" s="8"/>
      <c r="CSA146" s="8"/>
      <c r="CSB146" s="8"/>
      <c r="CSC146" s="8"/>
      <c r="CSD146" s="8"/>
      <c r="CSE146" s="8"/>
      <c r="CSF146" s="8"/>
      <c r="CSG146" s="8"/>
      <c r="CSH146" s="8"/>
      <c r="CSI146" s="8"/>
      <c r="CSJ146" s="8"/>
      <c r="CSK146" s="8"/>
      <c r="CSL146" s="8"/>
      <c r="CSM146" s="8"/>
      <c r="CSN146" s="8"/>
      <c r="CSO146" s="8"/>
      <c r="CSP146" s="8"/>
      <c r="CSQ146" s="8"/>
      <c r="CSR146" s="8"/>
      <c r="CSS146" s="8"/>
      <c r="CST146" s="8"/>
      <c r="CSU146" s="8"/>
      <c r="CSV146" s="8"/>
      <c r="CSW146" s="8"/>
      <c r="CSX146" s="8"/>
      <c r="CSY146" s="8"/>
      <c r="CSZ146" s="8"/>
      <c r="CTA146" s="8"/>
      <c r="CTB146" s="8"/>
      <c r="CTC146" s="8"/>
      <c r="CTD146" s="8"/>
      <c r="CTE146" s="8"/>
      <c r="CTF146" s="8"/>
      <c r="CTG146" s="8"/>
      <c r="CTH146" s="8"/>
      <c r="CTI146" s="8"/>
      <c r="CTJ146" s="8"/>
      <c r="CTK146" s="8"/>
      <c r="CTL146" s="8"/>
      <c r="CTM146" s="8"/>
      <c r="CTN146" s="8"/>
      <c r="CTO146" s="8"/>
      <c r="CTP146" s="8"/>
      <c r="CTQ146" s="8"/>
      <c r="CTR146" s="8"/>
      <c r="CTS146" s="8"/>
      <c r="CTT146" s="8"/>
      <c r="CTU146" s="8"/>
      <c r="CTV146" s="8"/>
      <c r="CTW146" s="8"/>
      <c r="CTX146" s="8"/>
      <c r="CTY146" s="8"/>
      <c r="CTZ146" s="8"/>
      <c r="CUA146" s="8"/>
      <c r="CUB146" s="8"/>
      <c r="CUC146" s="8"/>
      <c r="CUD146" s="8"/>
      <c r="CUE146" s="8"/>
      <c r="CUF146" s="8"/>
      <c r="CUG146" s="8"/>
      <c r="CUH146" s="8"/>
      <c r="CUI146" s="8"/>
      <c r="CUJ146" s="8"/>
      <c r="CUK146" s="8"/>
      <c r="CUL146" s="8"/>
      <c r="CUM146" s="8"/>
      <c r="CUN146" s="8"/>
      <c r="CUO146" s="8"/>
      <c r="CUP146" s="8"/>
      <c r="CUQ146" s="8"/>
      <c r="CUR146" s="8"/>
      <c r="CUS146" s="8"/>
      <c r="CUT146" s="8"/>
      <c r="CUU146" s="8"/>
      <c r="CUV146" s="8"/>
      <c r="CUW146" s="8"/>
      <c r="CUX146" s="8"/>
      <c r="CUY146" s="8"/>
      <c r="CUZ146" s="8"/>
      <c r="CVA146" s="8"/>
      <c r="CVB146" s="8"/>
      <c r="CVC146" s="8"/>
      <c r="CVD146" s="8"/>
      <c r="CVE146" s="8"/>
      <c r="CVF146" s="8"/>
      <c r="CVG146" s="8"/>
      <c r="CVH146" s="8"/>
      <c r="CVI146" s="8"/>
      <c r="CVJ146" s="8"/>
      <c r="CVK146" s="8"/>
      <c r="CVL146" s="8"/>
      <c r="CVM146" s="8"/>
      <c r="CVN146" s="8"/>
      <c r="CVO146" s="8"/>
      <c r="CVP146" s="8"/>
      <c r="CVQ146" s="8"/>
      <c r="CVR146" s="8"/>
      <c r="CVS146" s="8"/>
      <c r="CVT146" s="8"/>
      <c r="CVU146" s="8"/>
      <c r="CVV146" s="8"/>
      <c r="CVW146" s="8"/>
      <c r="CVX146" s="8"/>
      <c r="CVY146" s="8"/>
      <c r="CVZ146" s="8"/>
      <c r="CWA146" s="8"/>
      <c r="CWB146" s="8"/>
      <c r="CWC146" s="8"/>
      <c r="CWD146" s="8"/>
      <c r="CWE146" s="8"/>
      <c r="CWF146" s="8"/>
      <c r="CWG146" s="8"/>
      <c r="CWH146" s="8"/>
      <c r="CWI146" s="8"/>
      <c r="CWJ146" s="8"/>
      <c r="CWK146" s="8"/>
      <c r="CWL146" s="8"/>
      <c r="CWM146" s="8"/>
      <c r="CWN146" s="8"/>
      <c r="CWO146" s="8"/>
      <c r="CWP146" s="8"/>
      <c r="CWQ146" s="8"/>
      <c r="CWR146" s="8"/>
      <c r="CWS146" s="8"/>
      <c r="CWT146" s="8"/>
      <c r="CWU146" s="8"/>
      <c r="CWV146" s="8"/>
      <c r="CWW146" s="8"/>
      <c r="CWX146" s="8"/>
      <c r="CWY146" s="8"/>
      <c r="CWZ146" s="8"/>
      <c r="CXA146" s="8"/>
      <c r="CXB146" s="8"/>
      <c r="CXC146" s="8"/>
      <c r="CXD146" s="8"/>
      <c r="CXE146" s="8"/>
      <c r="CXF146" s="8"/>
      <c r="CXG146" s="8"/>
      <c r="CXH146" s="8"/>
      <c r="CXI146" s="8"/>
      <c r="CXJ146" s="8"/>
      <c r="CXK146" s="8"/>
      <c r="CXL146" s="8"/>
      <c r="CXM146" s="8"/>
      <c r="CXN146" s="8"/>
      <c r="CXO146" s="8"/>
      <c r="CXP146" s="8"/>
      <c r="CXQ146" s="8"/>
      <c r="CXR146" s="8"/>
      <c r="CXS146" s="8"/>
      <c r="CXT146" s="8"/>
      <c r="CXU146" s="8"/>
      <c r="CXV146" s="8"/>
      <c r="CXW146" s="8"/>
      <c r="CXX146" s="8"/>
      <c r="CXY146" s="8"/>
      <c r="CXZ146" s="8"/>
      <c r="CYA146" s="8"/>
      <c r="CYB146" s="8"/>
      <c r="CYC146" s="8"/>
      <c r="CYD146" s="8"/>
      <c r="CYE146" s="8"/>
      <c r="CYF146" s="8"/>
      <c r="CYG146" s="8"/>
      <c r="CYH146" s="8"/>
      <c r="CYI146" s="8"/>
      <c r="CYJ146" s="8"/>
      <c r="CYK146" s="8"/>
      <c r="CYL146" s="8"/>
      <c r="CYM146" s="8"/>
      <c r="CYN146" s="8"/>
      <c r="CYO146" s="8"/>
      <c r="CYP146" s="8"/>
      <c r="CYQ146" s="8"/>
      <c r="CYR146" s="8"/>
      <c r="CYS146" s="8"/>
      <c r="CYT146" s="8"/>
      <c r="CYU146" s="8"/>
      <c r="CYV146" s="8"/>
      <c r="CYW146" s="8"/>
      <c r="CYX146" s="8"/>
      <c r="CYY146" s="8"/>
      <c r="CYZ146" s="8"/>
      <c r="CZA146" s="8"/>
      <c r="CZB146" s="8"/>
      <c r="CZC146" s="8"/>
      <c r="CZD146" s="8"/>
      <c r="CZE146" s="8"/>
      <c r="CZF146" s="8"/>
      <c r="CZG146" s="8"/>
      <c r="CZH146" s="8"/>
      <c r="CZI146" s="8"/>
      <c r="CZJ146" s="8"/>
      <c r="CZK146" s="8"/>
      <c r="CZL146" s="8"/>
      <c r="CZM146" s="8"/>
      <c r="CZN146" s="8"/>
      <c r="CZO146" s="8"/>
      <c r="CZP146" s="8"/>
      <c r="CZQ146" s="8"/>
      <c r="CZR146" s="8"/>
      <c r="CZS146" s="8"/>
      <c r="CZT146" s="8"/>
      <c r="CZU146" s="8"/>
      <c r="CZV146" s="8"/>
      <c r="CZW146" s="8"/>
      <c r="CZX146" s="8"/>
      <c r="CZY146" s="8"/>
      <c r="CZZ146" s="8"/>
      <c r="DAA146" s="8"/>
      <c r="DAB146" s="8"/>
      <c r="DAC146" s="8"/>
      <c r="DAD146" s="8"/>
      <c r="DAE146" s="8"/>
      <c r="DAF146" s="8"/>
      <c r="DAG146" s="8"/>
      <c r="DAH146" s="8"/>
      <c r="DAI146" s="8"/>
      <c r="DAJ146" s="8"/>
      <c r="DAK146" s="8"/>
      <c r="DAL146" s="8"/>
      <c r="DAM146" s="8"/>
      <c r="DAN146" s="8"/>
      <c r="DAO146" s="8"/>
      <c r="DAP146" s="8"/>
      <c r="DAQ146" s="8"/>
      <c r="DAR146" s="8"/>
      <c r="DAS146" s="8"/>
      <c r="DAT146" s="8"/>
      <c r="DAU146" s="8"/>
      <c r="DAV146" s="8"/>
      <c r="DAW146" s="8"/>
      <c r="DAX146" s="8"/>
      <c r="DAY146" s="8"/>
      <c r="DAZ146" s="8"/>
      <c r="DBA146" s="8"/>
      <c r="DBB146" s="8"/>
      <c r="DBC146" s="8"/>
      <c r="DBD146" s="8"/>
      <c r="DBE146" s="8"/>
      <c r="DBF146" s="8"/>
      <c r="DBG146" s="8"/>
      <c r="DBH146" s="8"/>
      <c r="DBI146" s="8"/>
      <c r="DBJ146" s="8"/>
      <c r="DBK146" s="8"/>
      <c r="DBL146" s="8"/>
      <c r="DBM146" s="8"/>
      <c r="DBN146" s="8"/>
      <c r="DBO146" s="8"/>
      <c r="DBP146" s="8"/>
      <c r="DBQ146" s="8"/>
      <c r="DBR146" s="8"/>
      <c r="DBS146" s="8"/>
      <c r="DBT146" s="8"/>
      <c r="DBU146" s="8"/>
      <c r="DBV146" s="8"/>
      <c r="DBW146" s="8"/>
      <c r="DBX146" s="8"/>
      <c r="DBY146" s="8"/>
      <c r="DBZ146" s="8"/>
      <c r="DCA146" s="8"/>
      <c r="DCB146" s="8"/>
      <c r="DCC146" s="8"/>
      <c r="DCD146" s="8"/>
      <c r="DCE146" s="8"/>
      <c r="DCF146" s="8"/>
      <c r="DCG146" s="8"/>
      <c r="DCH146" s="8"/>
      <c r="DCI146" s="8"/>
      <c r="DCJ146" s="8"/>
      <c r="DCK146" s="8"/>
      <c r="DCL146" s="8"/>
      <c r="DCM146" s="8"/>
      <c r="DCN146" s="8"/>
      <c r="DCO146" s="8"/>
      <c r="DCP146" s="8"/>
      <c r="DCQ146" s="8"/>
      <c r="DCR146" s="8"/>
      <c r="DCS146" s="8"/>
      <c r="DCT146" s="8"/>
      <c r="DCU146" s="8"/>
      <c r="DCV146" s="8"/>
      <c r="DCW146" s="8"/>
      <c r="DCX146" s="8"/>
      <c r="DCY146" s="8"/>
      <c r="DCZ146" s="8"/>
      <c r="DDA146" s="8"/>
      <c r="DDB146" s="8"/>
      <c r="DDC146" s="8"/>
      <c r="DDD146" s="8"/>
      <c r="DDE146" s="8"/>
      <c r="DDF146" s="8"/>
      <c r="DDG146" s="8"/>
      <c r="DDH146" s="8"/>
      <c r="DDI146" s="8"/>
      <c r="DDJ146" s="8"/>
      <c r="DDK146" s="8"/>
      <c r="DDL146" s="8"/>
      <c r="DDM146" s="8"/>
      <c r="DDN146" s="8"/>
      <c r="DDO146" s="8"/>
      <c r="DDP146" s="8"/>
      <c r="DDQ146" s="8"/>
      <c r="DDR146" s="8"/>
      <c r="DDS146" s="8"/>
      <c r="DDT146" s="8"/>
      <c r="DDU146" s="8"/>
      <c r="DDV146" s="8"/>
      <c r="DDW146" s="8"/>
      <c r="DDX146" s="8"/>
      <c r="DDY146" s="8"/>
      <c r="DDZ146" s="8"/>
      <c r="DEA146" s="8"/>
      <c r="DEB146" s="8"/>
      <c r="DEC146" s="8"/>
      <c r="DED146" s="8"/>
      <c r="DEE146" s="8"/>
      <c r="DEF146" s="8"/>
      <c r="DEG146" s="8"/>
      <c r="DEH146" s="8"/>
      <c r="DEI146" s="8"/>
      <c r="DEJ146" s="8"/>
      <c r="DEK146" s="8"/>
      <c r="DEL146" s="8"/>
      <c r="DEM146" s="8"/>
      <c r="DEN146" s="8"/>
      <c r="DEO146" s="8"/>
      <c r="DEP146" s="8"/>
      <c r="DEQ146" s="8"/>
      <c r="DER146" s="8"/>
      <c r="DES146" s="8"/>
      <c r="DET146" s="8"/>
      <c r="DEU146" s="8"/>
      <c r="DEV146" s="8"/>
      <c r="DEW146" s="8"/>
      <c r="DEX146" s="8"/>
      <c r="DEY146" s="8"/>
      <c r="DEZ146" s="8"/>
      <c r="DFA146" s="8"/>
      <c r="DFB146" s="8"/>
      <c r="DFC146" s="8"/>
      <c r="DFD146" s="8"/>
      <c r="DFE146" s="8"/>
      <c r="DFF146" s="8"/>
      <c r="DFG146" s="8"/>
      <c r="DFH146" s="8"/>
      <c r="DFI146" s="8"/>
      <c r="DFJ146" s="8"/>
      <c r="DFK146" s="8"/>
      <c r="DFL146" s="8"/>
      <c r="DFM146" s="8"/>
      <c r="DFN146" s="8"/>
      <c r="DFO146" s="8"/>
      <c r="DFP146" s="8"/>
      <c r="DFQ146" s="8"/>
      <c r="DFR146" s="8"/>
      <c r="DFS146" s="8"/>
      <c r="DFT146" s="8"/>
      <c r="DFU146" s="8"/>
      <c r="DFV146" s="8"/>
      <c r="DFW146" s="8"/>
      <c r="DFX146" s="8"/>
      <c r="DFY146" s="8"/>
      <c r="DFZ146" s="8"/>
      <c r="DGA146" s="8"/>
      <c r="DGB146" s="8"/>
      <c r="DGC146" s="8"/>
      <c r="DGD146" s="8"/>
      <c r="DGE146" s="8"/>
      <c r="DGF146" s="8"/>
      <c r="DGG146" s="8"/>
      <c r="DGH146" s="8"/>
      <c r="DGI146" s="8"/>
      <c r="DGJ146" s="8"/>
      <c r="DGK146" s="8"/>
      <c r="DGL146" s="8"/>
      <c r="DGM146" s="8"/>
      <c r="DGN146" s="8"/>
      <c r="DGO146" s="8"/>
      <c r="DGP146" s="8"/>
      <c r="DGQ146" s="8"/>
      <c r="DGR146" s="8"/>
      <c r="DGS146" s="8"/>
      <c r="DGT146" s="8"/>
      <c r="DGU146" s="8"/>
      <c r="DGV146" s="8"/>
      <c r="DGW146" s="8"/>
      <c r="DGX146" s="8"/>
      <c r="DGY146" s="8"/>
      <c r="DGZ146" s="8"/>
      <c r="DHA146" s="8"/>
      <c r="DHB146" s="8"/>
      <c r="DHC146" s="8"/>
      <c r="DHD146" s="8"/>
      <c r="DHE146" s="8"/>
      <c r="DHF146" s="8"/>
      <c r="DHG146" s="8"/>
      <c r="DHH146" s="8"/>
      <c r="DHI146" s="8"/>
      <c r="DHJ146" s="8"/>
      <c r="DHK146" s="8"/>
      <c r="DHL146" s="8"/>
      <c r="DHM146" s="8"/>
      <c r="DHN146" s="8"/>
      <c r="DHO146" s="8"/>
      <c r="DHP146" s="8"/>
      <c r="DHQ146" s="8"/>
      <c r="DHR146" s="8"/>
      <c r="DHS146" s="8"/>
      <c r="DHT146" s="8"/>
      <c r="DHU146" s="8"/>
      <c r="DHV146" s="8"/>
      <c r="DHW146" s="8"/>
      <c r="DHX146" s="8"/>
      <c r="DHY146" s="8"/>
      <c r="DHZ146" s="8"/>
      <c r="DIA146" s="8"/>
      <c r="DIB146" s="8"/>
      <c r="DIC146" s="8"/>
      <c r="DID146" s="8"/>
      <c r="DIE146" s="8"/>
      <c r="DIF146" s="8"/>
      <c r="DIG146" s="8"/>
      <c r="DIH146" s="8"/>
      <c r="DII146" s="8"/>
      <c r="DIJ146" s="8"/>
      <c r="DIK146" s="8"/>
      <c r="DIL146" s="8"/>
      <c r="DIM146" s="8"/>
      <c r="DIN146" s="8"/>
      <c r="DIO146" s="8"/>
      <c r="DIP146" s="8"/>
      <c r="DIQ146" s="8"/>
      <c r="DIR146" s="8"/>
      <c r="DIS146" s="8"/>
      <c r="DIT146" s="8"/>
      <c r="DIU146" s="8"/>
      <c r="DIV146" s="8"/>
      <c r="DIW146" s="8"/>
      <c r="DIX146" s="8"/>
      <c r="DIY146" s="8"/>
      <c r="DIZ146" s="8"/>
      <c r="DJA146" s="8"/>
      <c r="DJB146" s="8"/>
      <c r="DJC146" s="8"/>
      <c r="DJD146" s="8"/>
      <c r="DJE146" s="8"/>
      <c r="DJF146" s="8"/>
      <c r="DJG146" s="8"/>
      <c r="DJH146" s="8"/>
      <c r="DJI146" s="8"/>
      <c r="DJJ146" s="8"/>
      <c r="DJK146" s="8"/>
      <c r="DJL146" s="8"/>
      <c r="DJM146" s="8"/>
      <c r="DJN146" s="8"/>
      <c r="DJO146" s="8"/>
      <c r="DJP146" s="8"/>
      <c r="DJQ146" s="8"/>
      <c r="DJR146" s="8"/>
      <c r="DJS146" s="8"/>
      <c r="DJT146" s="8"/>
      <c r="DJU146" s="8"/>
      <c r="DJV146" s="8"/>
      <c r="DJW146" s="8"/>
      <c r="DJX146" s="8"/>
      <c r="DJY146" s="8"/>
      <c r="DJZ146" s="8"/>
      <c r="DKA146" s="8"/>
      <c r="DKB146" s="8"/>
      <c r="DKC146" s="8"/>
      <c r="DKD146" s="8"/>
      <c r="DKE146" s="8"/>
      <c r="DKF146" s="8"/>
      <c r="DKG146" s="8"/>
      <c r="DKH146" s="8"/>
      <c r="DKI146" s="8"/>
      <c r="DKJ146" s="8"/>
      <c r="DKK146" s="8"/>
      <c r="DKL146" s="8"/>
      <c r="DKM146" s="8"/>
      <c r="DKN146" s="8"/>
      <c r="DKO146" s="8"/>
      <c r="DKP146" s="8"/>
      <c r="DKQ146" s="8"/>
      <c r="DKR146" s="8"/>
      <c r="DKS146" s="8"/>
      <c r="DKT146" s="8"/>
      <c r="DKU146" s="8"/>
      <c r="DKV146" s="8"/>
      <c r="DKW146" s="8"/>
      <c r="DKX146" s="8"/>
      <c r="DKY146" s="8"/>
      <c r="DKZ146" s="8"/>
      <c r="DLA146" s="8"/>
      <c r="DLB146" s="8"/>
      <c r="DLC146" s="8"/>
      <c r="DLD146" s="8"/>
      <c r="DLE146" s="8"/>
      <c r="DLF146" s="8"/>
      <c r="DLG146" s="8"/>
      <c r="DLH146" s="8"/>
      <c r="DLI146" s="8"/>
      <c r="DLJ146" s="8"/>
      <c r="DLK146" s="8"/>
      <c r="DLL146" s="8"/>
      <c r="DLM146" s="8"/>
      <c r="DLN146" s="8"/>
      <c r="DLO146" s="8"/>
      <c r="DLP146" s="8"/>
      <c r="DLQ146" s="8"/>
      <c r="DLR146" s="8"/>
      <c r="DLS146" s="8"/>
      <c r="DLT146" s="8"/>
      <c r="DLU146" s="8"/>
      <c r="DLV146" s="8"/>
      <c r="DLW146" s="8"/>
      <c r="DLX146" s="8"/>
      <c r="DLY146" s="8"/>
      <c r="DLZ146" s="8"/>
      <c r="DMA146" s="8"/>
      <c r="DMB146" s="8"/>
      <c r="DMC146" s="8"/>
      <c r="DMD146" s="8"/>
      <c r="DME146" s="8"/>
      <c r="DMF146" s="8"/>
      <c r="DMG146" s="8"/>
      <c r="DMH146" s="8"/>
      <c r="DMI146" s="8"/>
      <c r="DMJ146" s="8"/>
      <c r="DMK146" s="8"/>
      <c r="DML146" s="8"/>
      <c r="DMM146" s="8"/>
      <c r="DMN146" s="8"/>
      <c r="DMO146" s="8"/>
      <c r="DMP146" s="8"/>
      <c r="DMQ146" s="8"/>
      <c r="DMR146" s="8"/>
      <c r="DMS146" s="8"/>
      <c r="DMT146" s="8"/>
      <c r="DMU146" s="8"/>
      <c r="DMV146" s="8"/>
      <c r="DMW146" s="8"/>
      <c r="DMX146" s="8"/>
      <c r="DMY146" s="8"/>
      <c r="DMZ146" s="8"/>
      <c r="DNA146" s="8"/>
      <c r="DNB146" s="8"/>
      <c r="DNC146" s="8"/>
      <c r="DND146" s="8"/>
      <c r="DNE146" s="8"/>
      <c r="DNF146" s="8"/>
      <c r="DNG146" s="8"/>
      <c r="DNH146" s="8"/>
      <c r="DNI146" s="8"/>
      <c r="DNJ146" s="8"/>
      <c r="DNK146" s="8"/>
      <c r="DNL146" s="8"/>
      <c r="DNM146" s="8"/>
      <c r="DNN146" s="8"/>
      <c r="DNO146" s="8"/>
      <c r="DNP146" s="8"/>
      <c r="DNQ146" s="8"/>
      <c r="DNR146" s="8"/>
      <c r="DNS146" s="8"/>
      <c r="DNT146" s="8"/>
      <c r="DNU146" s="8"/>
      <c r="DNV146" s="8"/>
      <c r="DNW146" s="8"/>
      <c r="DNX146" s="8"/>
      <c r="DNY146" s="8"/>
      <c r="DNZ146" s="8"/>
      <c r="DOA146" s="8"/>
      <c r="DOB146" s="8"/>
      <c r="DOC146" s="8"/>
      <c r="DOD146" s="8"/>
      <c r="DOE146" s="8"/>
      <c r="DOF146" s="8"/>
      <c r="DOG146" s="8"/>
      <c r="DOH146" s="8"/>
      <c r="DOI146" s="8"/>
      <c r="DOJ146" s="8"/>
      <c r="DOK146" s="8"/>
      <c r="DOL146" s="8"/>
      <c r="DOM146" s="8"/>
      <c r="DON146" s="8"/>
      <c r="DOO146" s="8"/>
      <c r="DOP146" s="8"/>
      <c r="DOQ146" s="8"/>
      <c r="DOR146" s="8"/>
      <c r="DOS146" s="8"/>
      <c r="DOT146" s="8"/>
      <c r="DOU146" s="8"/>
      <c r="DOV146" s="8"/>
      <c r="DOW146" s="8"/>
      <c r="DOX146" s="8"/>
      <c r="DOY146" s="8"/>
      <c r="DOZ146" s="8"/>
      <c r="DPA146" s="8"/>
      <c r="DPB146" s="8"/>
      <c r="DPC146" s="8"/>
      <c r="DPD146" s="8"/>
      <c r="DPE146" s="8"/>
      <c r="DPF146" s="8"/>
      <c r="DPG146" s="8"/>
      <c r="DPH146" s="8"/>
      <c r="DPI146" s="8"/>
      <c r="DPJ146" s="8"/>
      <c r="DPK146" s="8"/>
      <c r="DPL146" s="8"/>
      <c r="DPM146" s="8"/>
      <c r="DPN146" s="8"/>
      <c r="DPO146" s="8"/>
      <c r="DPP146" s="8"/>
      <c r="DPQ146" s="8"/>
      <c r="DPR146" s="8"/>
      <c r="DPS146" s="8"/>
      <c r="DPT146" s="8"/>
      <c r="DPU146" s="8"/>
      <c r="DPV146" s="8"/>
      <c r="DPW146" s="8"/>
      <c r="DPX146" s="8"/>
      <c r="DPY146" s="8"/>
      <c r="DPZ146" s="8"/>
      <c r="DQA146" s="8"/>
      <c r="DQB146" s="8"/>
      <c r="DQC146" s="8"/>
      <c r="DQD146" s="8"/>
      <c r="DQE146" s="8"/>
      <c r="DQF146" s="8"/>
      <c r="DQG146" s="8"/>
      <c r="DQH146" s="8"/>
      <c r="DQI146" s="8"/>
      <c r="DQJ146" s="8"/>
      <c r="DQK146" s="8"/>
      <c r="DQL146" s="8"/>
      <c r="DQM146" s="8"/>
      <c r="DQN146" s="8"/>
      <c r="DQO146" s="8"/>
      <c r="DQP146" s="8"/>
      <c r="DQQ146" s="8"/>
      <c r="DQR146" s="8"/>
      <c r="DQS146" s="8"/>
      <c r="DQT146" s="8"/>
      <c r="DQU146" s="8"/>
      <c r="DQV146" s="8"/>
      <c r="DQW146" s="8"/>
      <c r="DQX146" s="8"/>
      <c r="DQY146" s="8"/>
      <c r="DQZ146" s="8"/>
      <c r="DRA146" s="8"/>
      <c r="DRB146" s="8"/>
      <c r="DRC146" s="8"/>
      <c r="DRD146" s="8"/>
      <c r="DRE146" s="8"/>
      <c r="DRF146" s="8"/>
      <c r="DRG146" s="8"/>
      <c r="DRH146" s="8"/>
      <c r="DRI146" s="8"/>
      <c r="DRJ146" s="8"/>
      <c r="DRK146" s="8"/>
      <c r="DRL146" s="8"/>
      <c r="DRM146" s="8"/>
      <c r="DRN146" s="8"/>
      <c r="DRO146" s="8"/>
      <c r="DRP146" s="8"/>
      <c r="DRQ146" s="8"/>
      <c r="DRR146" s="8"/>
      <c r="DRS146" s="8"/>
      <c r="DRT146" s="8"/>
      <c r="DRU146" s="8"/>
      <c r="DRV146" s="8"/>
      <c r="DRW146" s="8"/>
      <c r="DRX146" s="8"/>
      <c r="DRY146" s="8"/>
      <c r="DRZ146" s="8"/>
      <c r="DSA146" s="8"/>
      <c r="DSB146" s="8"/>
      <c r="DSC146" s="8"/>
      <c r="DSD146" s="8"/>
      <c r="DSE146" s="8"/>
      <c r="DSF146" s="8"/>
      <c r="DSG146" s="8"/>
      <c r="DSH146" s="8"/>
      <c r="DSI146" s="8"/>
      <c r="DSJ146" s="8"/>
      <c r="DSK146" s="8"/>
      <c r="DSL146" s="8"/>
      <c r="DSM146" s="8"/>
      <c r="DSN146" s="8"/>
      <c r="DSO146" s="8"/>
      <c r="DSP146" s="8"/>
      <c r="DSQ146" s="8"/>
      <c r="DSR146" s="8"/>
      <c r="DSS146" s="8"/>
      <c r="DST146" s="8"/>
      <c r="DSU146" s="8"/>
      <c r="DSV146" s="8"/>
      <c r="DSW146" s="8"/>
      <c r="DSX146" s="8"/>
      <c r="DSY146" s="8"/>
      <c r="DSZ146" s="8"/>
      <c r="DTA146" s="8"/>
      <c r="DTB146" s="8"/>
      <c r="DTC146" s="8"/>
      <c r="DTD146" s="8"/>
      <c r="DTE146" s="8"/>
      <c r="DTF146" s="8"/>
      <c r="DTG146" s="8"/>
      <c r="DTH146" s="8"/>
      <c r="DTI146" s="8"/>
      <c r="DTJ146" s="8"/>
      <c r="DTK146" s="8"/>
      <c r="DTL146" s="8"/>
      <c r="DTM146" s="8"/>
      <c r="DTN146" s="8"/>
      <c r="DTO146" s="8"/>
      <c r="DTP146" s="8"/>
      <c r="DTQ146" s="8"/>
      <c r="DTR146" s="8"/>
      <c r="DTS146" s="8"/>
      <c r="DTT146" s="8"/>
      <c r="DTU146" s="8"/>
      <c r="DTV146" s="8"/>
      <c r="DTW146" s="8"/>
      <c r="DTX146" s="8"/>
      <c r="DTY146" s="8"/>
      <c r="DTZ146" s="8"/>
      <c r="DUA146" s="8"/>
      <c r="DUB146" s="8"/>
      <c r="DUC146" s="8"/>
      <c r="DUD146" s="8"/>
      <c r="DUE146" s="8"/>
      <c r="DUF146" s="8"/>
      <c r="DUG146" s="8"/>
      <c r="DUH146" s="8"/>
      <c r="DUI146" s="8"/>
      <c r="DUJ146" s="8"/>
      <c r="DUK146" s="8"/>
      <c r="DUL146" s="8"/>
      <c r="DUM146" s="8"/>
      <c r="DUN146" s="8"/>
      <c r="DUO146" s="8"/>
      <c r="DUP146" s="8"/>
      <c r="DUQ146" s="8"/>
      <c r="DUR146" s="8"/>
      <c r="DUS146" s="8"/>
      <c r="DUT146" s="8"/>
      <c r="DUU146" s="8"/>
      <c r="DUV146" s="8"/>
      <c r="DUW146" s="8"/>
      <c r="DUX146" s="8"/>
      <c r="DUY146" s="8"/>
      <c r="DUZ146" s="8"/>
      <c r="DVA146" s="8"/>
      <c r="DVB146" s="8"/>
      <c r="DVC146" s="8"/>
      <c r="DVD146" s="8"/>
      <c r="DVE146" s="8"/>
      <c r="DVF146" s="8"/>
      <c r="DVG146" s="8"/>
      <c r="DVH146" s="8"/>
      <c r="DVI146" s="8"/>
      <c r="DVJ146" s="8"/>
      <c r="DVK146" s="8"/>
      <c r="DVL146" s="8"/>
      <c r="DVM146" s="8"/>
      <c r="DVN146" s="8"/>
      <c r="DVO146" s="8"/>
      <c r="DVP146" s="8"/>
      <c r="DVQ146" s="8"/>
      <c r="DVR146" s="8"/>
      <c r="DVS146" s="8"/>
      <c r="DVT146" s="8"/>
      <c r="DVU146" s="8"/>
      <c r="DVV146" s="8"/>
      <c r="DVW146" s="8"/>
      <c r="DVX146" s="8"/>
      <c r="DVY146" s="8"/>
      <c r="DVZ146" s="8"/>
      <c r="DWA146" s="8"/>
      <c r="DWB146" s="8"/>
      <c r="DWC146" s="8"/>
      <c r="DWD146" s="8"/>
      <c r="DWE146" s="8"/>
      <c r="DWF146" s="8"/>
      <c r="DWG146" s="8"/>
      <c r="DWH146" s="8"/>
      <c r="DWI146" s="8"/>
      <c r="DWJ146" s="8"/>
      <c r="DWK146" s="8"/>
      <c r="DWL146" s="8"/>
      <c r="DWM146" s="8"/>
      <c r="DWN146" s="8"/>
      <c r="DWO146" s="8"/>
      <c r="DWP146" s="8"/>
      <c r="DWQ146" s="8"/>
      <c r="DWR146" s="8"/>
      <c r="DWS146" s="8"/>
      <c r="DWT146" s="8"/>
      <c r="DWU146" s="8"/>
      <c r="DWV146" s="8"/>
      <c r="DWW146" s="8"/>
      <c r="DWX146" s="8"/>
      <c r="DWY146" s="8"/>
      <c r="DWZ146" s="8"/>
      <c r="DXA146" s="8"/>
      <c r="DXB146" s="8"/>
      <c r="DXC146" s="8"/>
      <c r="DXD146" s="8"/>
      <c r="DXE146" s="8"/>
      <c r="DXF146" s="8"/>
      <c r="DXG146" s="8"/>
      <c r="DXH146" s="8"/>
      <c r="DXI146" s="8"/>
      <c r="DXJ146" s="8"/>
      <c r="DXK146" s="8"/>
      <c r="DXL146" s="8"/>
      <c r="DXM146" s="8"/>
      <c r="DXN146" s="8"/>
      <c r="DXO146" s="8"/>
      <c r="DXP146" s="8"/>
      <c r="DXQ146" s="8"/>
      <c r="DXR146" s="8"/>
      <c r="DXS146" s="8"/>
      <c r="DXT146" s="8"/>
      <c r="DXU146" s="8"/>
      <c r="DXV146" s="8"/>
      <c r="DXW146" s="8"/>
      <c r="DXX146" s="8"/>
      <c r="DXY146" s="8"/>
      <c r="DXZ146" s="8"/>
      <c r="DYA146" s="8"/>
      <c r="DYB146" s="8"/>
      <c r="DYC146" s="8"/>
      <c r="DYD146" s="8"/>
      <c r="DYE146" s="8"/>
      <c r="DYF146" s="8"/>
      <c r="DYG146" s="8"/>
      <c r="DYH146" s="8"/>
      <c r="DYI146" s="8"/>
      <c r="DYJ146" s="8"/>
      <c r="DYK146" s="8"/>
      <c r="DYL146" s="8"/>
      <c r="DYM146" s="8"/>
      <c r="DYN146" s="8"/>
      <c r="DYO146" s="8"/>
      <c r="DYP146" s="8"/>
      <c r="DYQ146" s="8"/>
      <c r="DYR146" s="8"/>
      <c r="DYS146" s="8"/>
      <c r="DYT146" s="8"/>
      <c r="DYU146" s="8"/>
      <c r="DYV146" s="8"/>
      <c r="DYW146" s="8"/>
      <c r="DYX146" s="8"/>
      <c r="DYY146" s="8"/>
      <c r="DYZ146" s="8"/>
      <c r="DZA146" s="8"/>
      <c r="DZB146" s="8"/>
      <c r="DZC146" s="8"/>
      <c r="DZD146" s="8"/>
      <c r="DZE146" s="8"/>
      <c r="DZF146" s="8"/>
      <c r="DZG146" s="8"/>
      <c r="DZH146" s="8"/>
      <c r="DZI146" s="8"/>
      <c r="DZJ146" s="8"/>
      <c r="DZK146" s="8"/>
      <c r="DZL146" s="8"/>
      <c r="DZM146" s="8"/>
      <c r="DZN146" s="8"/>
      <c r="DZO146" s="8"/>
      <c r="DZP146" s="8"/>
      <c r="DZQ146" s="8"/>
      <c r="DZR146" s="8"/>
      <c r="DZS146" s="8"/>
      <c r="DZT146" s="8"/>
      <c r="DZU146" s="8"/>
      <c r="DZV146" s="8"/>
      <c r="DZW146" s="8"/>
      <c r="DZX146" s="8"/>
      <c r="DZY146" s="8"/>
      <c r="DZZ146" s="8"/>
      <c r="EAA146" s="8"/>
      <c r="EAB146" s="8"/>
      <c r="EAC146" s="8"/>
      <c r="EAD146" s="8"/>
      <c r="EAE146" s="8"/>
      <c r="EAF146" s="8"/>
      <c r="EAG146" s="8"/>
      <c r="EAH146" s="8"/>
      <c r="EAI146" s="8"/>
      <c r="EAJ146" s="8"/>
      <c r="EAK146" s="8"/>
      <c r="EAL146" s="8"/>
      <c r="EAM146" s="8"/>
      <c r="EAN146" s="8"/>
      <c r="EAO146" s="8"/>
      <c r="EAP146" s="8"/>
      <c r="EAQ146" s="8"/>
      <c r="EAR146" s="8"/>
      <c r="EAS146" s="8"/>
      <c r="EAT146" s="8"/>
      <c r="EAU146" s="8"/>
      <c r="EAV146" s="8"/>
      <c r="EAW146" s="8"/>
      <c r="EAX146" s="8"/>
      <c r="EAY146" s="8"/>
      <c r="EAZ146" s="8"/>
      <c r="EBA146" s="8"/>
      <c r="EBB146" s="8"/>
      <c r="EBC146" s="8"/>
      <c r="EBD146" s="8"/>
      <c r="EBE146" s="8"/>
      <c r="EBF146" s="8"/>
      <c r="EBG146" s="8"/>
      <c r="EBH146" s="8"/>
      <c r="EBI146" s="8"/>
      <c r="EBJ146" s="8"/>
      <c r="EBK146" s="8"/>
      <c r="EBL146" s="8"/>
      <c r="EBM146" s="8"/>
      <c r="EBN146" s="8"/>
      <c r="EBO146" s="8"/>
      <c r="EBP146" s="8"/>
      <c r="EBQ146" s="8"/>
      <c r="EBR146" s="8"/>
      <c r="EBS146" s="8"/>
      <c r="EBT146" s="8"/>
      <c r="EBU146" s="8"/>
      <c r="EBV146" s="8"/>
      <c r="EBW146" s="8"/>
      <c r="EBX146" s="8"/>
      <c r="EBY146" s="8"/>
      <c r="EBZ146" s="8"/>
      <c r="ECA146" s="8"/>
      <c r="ECB146" s="8"/>
      <c r="ECC146" s="8"/>
      <c r="ECD146" s="8"/>
      <c r="ECE146" s="8"/>
      <c r="ECF146" s="8"/>
      <c r="ECG146" s="8"/>
      <c r="ECH146" s="8"/>
      <c r="ECI146" s="8"/>
      <c r="ECJ146" s="8"/>
      <c r="ECK146" s="8"/>
      <c r="ECL146" s="8"/>
      <c r="ECM146" s="8"/>
      <c r="ECN146" s="8"/>
      <c r="ECO146" s="8"/>
      <c r="ECP146" s="8"/>
      <c r="ECQ146" s="8"/>
      <c r="ECR146" s="8"/>
      <c r="ECS146" s="8"/>
      <c r="ECT146" s="8"/>
      <c r="ECU146" s="8"/>
      <c r="ECV146" s="8"/>
      <c r="ECW146" s="8"/>
      <c r="ECX146" s="8"/>
      <c r="ECY146" s="8"/>
      <c r="ECZ146" s="8"/>
      <c r="EDA146" s="8"/>
      <c r="EDB146" s="8"/>
      <c r="EDC146" s="8"/>
      <c r="EDD146" s="8"/>
      <c r="EDE146" s="8"/>
      <c r="EDF146" s="8"/>
      <c r="EDG146" s="8"/>
      <c r="EDH146" s="8"/>
      <c r="EDI146" s="8"/>
      <c r="EDJ146" s="8"/>
      <c r="EDK146" s="8"/>
      <c r="EDL146" s="8"/>
      <c r="EDM146" s="8"/>
      <c r="EDN146" s="8"/>
      <c r="EDO146" s="8"/>
      <c r="EDP146" s="8"/>
      <c r="EDQ146" s="8"/>
      <c r="EDR146" s="8"/>
      <c r="EDS146" s="8"/>
      <c r="EDT146" s="8"/>
      <c r="EDU146" s="8"/>
      <c r="EDV146" s="8"/>
      <c r="EDW146" s="8"/>
      <c r="EDX146" s="8"/>
      <c r="EDY146" s="8"/>
      <c r="EDZ146" s="8"/>
      <c r="EEA146" s="8"/>
      <c r="EEB146" s="8"/>
      <c r="EEC146" s="8"/>
      <c r="EED146" s="8"/>
      <c r="EEE146" s="8"/>
      <c r="EEF146" s="8"/>
      <c r="EEG146" s="8"/>
      <c r="EEH146" s="8"/>
      <c r="EEI146" s="8"/>
      <c r="EEJ146" s="8"/>
      <c r="EEK146" s="8"/>
      <c r="EEL146" s="8"/>
      <c r="EEM146" s="8"/>
      <c r="EEN146" s="8"/>
      <c r="EEO146" s="8"/>
      <c r="EEP146" s="8"/>
      <c r="EEQ146" s="8"/>
      <c r="EER146" s="8"/>
      <c r="EES146" s="8"/>
      <c r="EET146" s="8"/>
      <c r="EEU146" s="8"/>
      <c r="EEV146" s="8"/>
      <c r="EEW146" s="8"/>
      <c r="EEX146" s="8"/>
      <c r="EEY146" s="8"/>
      <c r="EEZ146" s="8"/>
      <c r="EFA146" s="8"/>
      <c r="EFB146" s="8"/>
      <c r="EFC146" s="8"/>
      <c r="EFD146" s="8"/>
      <c r="EFE146" s="8"/>
      <c r="EFF146" s="8"/>
      <c r="EFG146" s="8"/>
      <c r="EFH146" s="8"/>
      <c r="EFI146" s="8"/>
      <c r="EFJ146" s="8"/>
      <c r="EFK146" s="8"/>
      <c r="EFL146" s="8"/>
      <c r="EFM146" s="8"/>
      <c r="EFN146" s="8"/>
      <c r="EFO146" s="8"/>
      <c r="EFP146" s="8"/>
      <c r="EFQ146" s="8"/>
      <c r="EFR146" s="8"/>
      <c r="EFS146" s="8"/>
      <c r="EFT146" s="8"/>
      <c r="EFU146" s="8"/>
      <c r="EFV146" s="8"/>
      <c r="EFW146" s="8"/>
      <c r="EFX146" s="8"/>
      <c r="EFY146" s="8"/>
      <c r="EFZ146" s="8"/>
      <c r="EGA146" s="8"/>
      <c r="EGB146" s="8"/>
      <c r="EGC146" s="8"/>
      <c r="EGD146" s="8"/>
      <c r="EGE146" s="8"/>
      <c r="EGF146" s="8"/>
      <c r="EGG146" s="8"/>
      <c r="EGH146" s="8"/>
      <c r="EGI146" s="8"/>
      <c r="EGJ146" s="8"/>
      <c r="EGK146" s="8"/>
      <c r="EGL146" s="8"/>
      <c r="EGM146" s="8"/>
      <c r="EGN146" s="8"/>
      <c r="EGO146" s="8"/>
      <c r="EGP146" s="8"/>
      <c r="EGQ146" s="8"/>
      <c r="EGR146" s="8"/>
      <c r="EGS146" s="8"/>
      <c r="EGT146" s="8"/>
      <c r="EGU146" s="8"/>
      <c r="EGV146" s="8"/>
      <c r="EGW146" s="8"/>
      <c r="EGX146" s="8"/>
      <c r="EGY146" s="8"/>
      <c r="EGZ146" s="8"/>
      <c r="EHA146" s="8"/>
      <c r="EHB146" s="8"/>
      <c r="EHC146" s="8"/>
      <c r="EHD146" s="8"/>
      <c r="EHE146" s="8"/>
      <c r="EHF146" s="8"/>
      <c r="EHG146" s="8"/>
      <c r="EHH146" s="8"/>
      <c r="EHI146" s="8"/>
      <c r="EHJ146" s="8"/>
      <c r="EHK146" s="8"/>
      <c r="EHL146" s="8"/>
      <c r="EHM146" s="8"/>
      <c r="EHN146" s="8"/>
      <c r="EHO146" s="8"/>
      <c r="EHP146" s="8"/>
      <c r="EHQ146" s="8"/>
      <c r="EHR146" s="8"/>
      <c r="EHS146" s="8"/>
      <c r="EHT146" s="8"/>
      <c r="EHU146" s="8"/>
      <c r="EHV146" s="8"/>
      <c r="EHW146" s="8"/>
      <c r="EHX146" s="8"/>
      <c r="EHY146" s="8"/>
      <c r="EHZ146" s="8"/>
      <c r="EIA146" s="8"/>
      <c r="EIB146" s="8"/>
      <c r="EIC146" s="8"/>
      <c r="EID146" s="8"/>
      <c r="EIE146" s="8"/>
      <c r="EIF146" s="8"/>
      <c r="EIG146" s="8"/>
      <c r="EIH146" s="8"/>
      <c r="EII146" s="8"/>
      <c r="EIJ146" s="8"/>
      <c r="EIK146" s="8"/>
      <c r="EIL146" s="8"/>
      <c r="EIM146" s="8"/>
      <c r="EIN146" s="8"/>
      <c r="EIO146" s="8"/>
      <c r="EIP146" s="8"/>
      <c r="EIQ146" s="8"/>
      <c r="EIR146" s="8"/>
      <c r="EIS146" s="8"/>
      <c r="EIT146" s="8"/>
      <c r="EIU146" s="8"/>
      <c r="EIV146" s="8"/>
      <c r="EIW146" s="8"/>
      <c r="EIX146" s="8"/>
      <c r="EIY146" s="8"/>
      <c r="EIZ146" s="8"/>
      <c r="EJA146" s="8"/>
      <c r="EJB146" s="8"/>
      <c r="EJC146" s="8"/>
      <c r="EJD146" s="8"/>
      <c r="EJE146" s="8"/>
      <c r="EJF146" s="8"/>
      <c r="EJG146" s="8"/>
      <c r="EJH146" s="8"/>
      <c r="EJI146" s="8"/>
      <c r="EJJ146" s="8"/>
      <c r="EJK146" s="8"/>
      <c r="EJL146" s="8"/>
      <c r="EJM146" s="8"/>
      <c r="EJN146" s="8"/>
      <c r="EJO146" s="8"/>
      <c r="EJP146" s="8"/>
      <c r="EJQ146" s="8"/>
      <c r="EJR146" s="8"/>
      <c r="EJS146" s="8"/>
      <c r="EJT146" s="8"/>
      <c r="EJU146" s="8"/>
      <c r="EJV146" s="8"/>
      <c r="EJW146" s="8"/>
      <c r="EJX146" s="8"/>
      <c r="EJY146" s="8"/>
      <c r="EJZ146" s="8"/>
      <c r="EKA146" s="8"/>
      <c r="EKB146" s="8"/>
      <c r="EKC146" s="8"/>
      <c r="EKD146" s="8"/>
      <c r="EKE146" s="8"/>
      <c r="EKF146" s="8"/>
      <c r="EKG146" s="8"/>
      <c r="EKH146" s="8"/>
      <c r="EKI146" s="8"/>
      <c r="EKJ146" s="8"/>
      <c r="EKK146" s="8"/>
      <c r="EKL146" s="8"/>
      <c r="EKM146" s="8"/>
      <c r="EKN146" s="8"/>
      <c r="EKO146" s="8"/>
      <c r="EKP146" s="8"/>
      <c r="EKQ146" s="8"/>
      <c r="EKR146" s="8"/>
      <c r="EKS146" s="8"/>
      <c r="EKT146" s="8"/>
      <c r="EKU146" s="8"/>
      <c r="EKV146" s="8"/>
      <c r="EKW146" s="8"/>
      <c r="EKX146" s="8"/>
      <c r="EKY146" s="8"/>
      <c r="EKZ146" s="8"/>
      <c r="ELA146" s="8"/>
      <c r="ELB146" s="8"/>
      <c r="ELC146" s="8"/>
      <c r="ELD146" s="8"/>
      <c r="ELE146" s="8"/>
      <c r="ELF146" s="8"/>
      <c r="ELG146" s="8"/>
      <c r="ELH146" s="8"/>
      <c r="ELI146" s="8"/>
      <c r="ELJ146" s="8"/>
      <c r="ELK146" s="8"/>
      <c r="ELL146" s="8"/>
      <c r="ELM146" s="8"/>
      <c r="ELN146" s="8"/>
      <c r="ELO146" s="8"/>
      <c r="ELP146" s="8"/>
      <c r="ELQ146" s="8"/>
      <c r="ELR146" s="8"/>
      <c r="ELS146" s="8"/>
      <c r="ELT146" s="8"/>
      <c r="ELU146" s="8"/>
      <c r="ELV146" s="8"/>
      <c r="ELW146" s="8"/>
      <c r="ELX146" s="8"/>
      <c r="ELY146" s="8"/>
      <c r="ELZ146" s="8"/>
      <c r="EMA146" s="8"/>
      <c r="EMB146" s="8"/>
      <c r="EMC146" s="8"/>
      <c r="EMD146" s="8"/>
      <c r="EME146" s="8"/>
      <c r="EMF146" s="8"/>
      <c r="EMG146" s="8"/>
      <c r="EMH146" s="8"/>
      <c r="EMI146" s="8"/>
      <c r="EMJ146" s="8"/>
      <c r="EMK146" s="8"/>
      <c r="EML146" s="8"/>
      <c r="EMM146" s="8"/>
      <c r="EMN146" s="8"/>
      <c r="EMO146" s="8"/>
      <c r="EMP146" s="8"/>
      <c r="EMQ146" s="8"/>
      <c r="EMR146" s="8"/>
      <c r="EMS146" s="8"/>
      <c r="EMT146" s="8"/>
      <c r="EMU146" s="8"/>
      <c r="EMV146" s="8"/>
      <c r="EMW146" s="8"/>
      <c r="EMX146" s="8"/>
      <c r="EMY146" s="8"/>
      <c r="EMZ146" s="8"/>
      <c r="ENA146" s="8"/>
      <c r="ENB146" s="8"/>
      <c r="ENC146" s="8"/>
      <c r="END146" s="8"/>
      <c r="ENE146" s="8"/>
      <c r="ENF146" s="8"/>
      <c r="ENG146" s="8"/>
      <c r="ENH146" s="8"/>
      <c r="ENI146" s="8"/>
      <c r="ENJ146" s="8"/>
      <c r="ENK146" s="8"/>
      <c r="ENL146" s="8"/>
      <c r="ENM146" s="8"/>
      <c r="ENN146" s="8"/>
      <c r="ENO146" s="8"/>
      <c r="ENP146" s="8"/>
      <c r="ENQ146" s="8"/>
      <c r="ENR146" s="8"/>
      <c r="ENS146" s="8"/>
      <c r="ENT146" s="8"/>
      <c r="ENU146" s="8"/>
      <c r="ENV146" s="8"/>
      <c r="ENW146" s="8"/>
      <c r="ENX146" s="8"/>
      <c r="ENY146" s="8"/>
      <c r="ENZ146" s="8"/>
      <c r="EOA146" s="8"/>
      <c r="EOB146" s="8"/>
      <c r="EOC146" s="8"/>
      <c r="EOD146" s="8"/>
      <c r="EOE146" s="8"/>
      <c r="EOF146" s="8"/>
      <c r="EOG146" s="8"/>
      <c r="EOH146" s="8"/>
      <c r="EOI146" s="8"/>
      <c r="EOJ146" s="8"/>
      <c r="EOK146" s="8"/>
      <c r="EOL146" s="8"/>
      <c r="EOM146" s="8"/>
      <c r="EON146" s="8"/>
      <c r="EOO146" s="8"/>
      <c r="EOP146" s="8"/>
      <c r="EOQ146" s="8"/>
      <c r="EOR146" s="8"/>
      <c r="EOS146" s="8"/>
      <c r="EOT146" s="8"/>
      <c r="EOU146" s="8"/>
      <c r="EOV146" s="8"/>
      <c r="EOW146" s="8"/>
      <c r="EOX146" s="8"/>
      <c r="EOY146" s="8"/>
      <c r="EOZ146" s="8"/>
      <c r="EPA146" s="8"/>
      <c r="EPB146" s="8"/>
      <c r="EPC146" s="8"/>
      <c r="EPD146" s="8"/>
      <c r="EPE146" s="8"/>
      <c r="EPF146" s="8"/>
      <c r="EPG146" s="8"/>
      <c r="EPH146" s="8"/>
      <c r="EPI146" s="8"/>
      <c r="EPJ146" s="8"/>
      <c r="EPK146" s="8"/>
      <c r="EPL146" s="8"/>
      <c r="EPM146" s="8"/>
      <c r="EPN146" s="8"/>
      <c r="EPO146" s="8"/>
      <c r="EPP146" s="8"/>
      <c r="EPQ146" s="8"/>
      <c r="EPR146" s="8"/>
      <c r="EPS146" s="8"/>
      <c r="EPT146" s="8"/>
      <c r="EPU146" s="8"/>
      <c r="EPV146" s="8"/>
      <c r="EPW146" s="8"/>
      <c r="EPX146" s="8"/>
      <c r="EPY146" s="8"/>
      <c r="EPZ146" s="8"/>
      <c r="EQA146" s="8"/>
      <c r="EQB146" s="8"/>
      <c r="EQC146" s="8"/>
      <c r="EQD146" s="8"/>
      <c r="EQE146" s="8"/>
      <c r="EQF146" s="8"/>
      <c r="EQG146" s="8"/>
      <c r="EQH146" s="8"/>
      <c r="EQI146" s="8"/>
      <c r="EQJ146" s="8"/>
      <c r="EQK146" s="8"/>
      <c r="EQL146" s="8"/>
      <c r="EQM146" s="8"/>
      <c r="EQN146" s="8"/>
      <c r="EQO146" s="8"/>
      <c r="EQP146" s="8"/>
      <c r="EQQ146" s="8"/>
      <c r="EQR146" s="8"/>
      <c r="EQS146" s="8"/>
      <c r="EQT146" s="8"/>
      <c r="EQU146" s="8"/>
      <c r="EQV146" s="8"/>
      <c r="EQW146" s="8"/>
      <c r="EQX146" s="8"/>
      <c r="EQY146" s="8"/>
      <c r="EQZ146" s="8"/>
      <c r="ERA146" s="8"/>
      <c r="ERB146" s="8"/>
      <c r="ERC146" s="8"/>
      <c r="ERD146" s="8"/>
      <c r="ERE146" s="8"/>
      <c r="ERF146" s="8"/>
      <c r="ERG146" s="8"/>
      <c r="ERH146" s="8"/>
      <c r="ERI146" s="8"/>
      <c r="ERJ146" s="8"/>
      <c r="ERK146" s="8"/>
      <c r="ERL146" s="8"/>
      <c r="ERM146" s="8"/>
      <c r="ERN146" s="8"/>
      <c r="ERO146" s="8"/>
      <c r="ERP146" s="8"/>
      <c r="ERQ146" s="8"/>
      <c r="ERR146" s="8"/>
      <c r="ERS146" s="8"/>
      <c r="ERT146" s="8"/>
      <c r="ERU146" s="8"/>
      <c r="ERV146" s="8"/>
      <c r="ERW146" s="8"/>
      <c r="ERX146" s="8"/>
      <c r="ERY146" s="8"/>
      <c r="ERZ146" s="8"/>
      <c r="ESA146" s="8"/>
      <c r="ESB146" s="8"/>
      <c r="ESC146" s="8"/>
      <c r="ESD146" s="8"/>
      <c r="ESE146" s="8"/>
      <c r="ESF146" s="8"/>
      <c r="ESG146" s="8"/>
      <c r="ESH146" s="8"/>
      <c r="ESI146" s="8"/>
      <c r="ESJ146" s="8"/>
      <c r="ESK146" s="8"/>
      <c r="ESL146" s="8"/>
      <c r="ESM146" s="8"/>
      <c r="ESN146" s="8"/>
      <c r="ESO146" s="8"/>
      <c r="ESP146" s="8"/>
      <c r="ESQ146" s="8"/>
      <c r="ESR146" s="8"/>
      <c r="ESS146" s="8"/>
      <c r="EST146" s="8"/>
      <c r="ESU146" s="8"/>
      <c r="ESV146" s="8"/>
      <c r="ESW146" s="8"/>
      <c r="ESX146" s="8"/>
      <c r="ESY146" s="8"/>
      <c r="ESZ146" s="8"/>
      <c r="ETA146" s="8"/>
      <c r="ETB146" s="8"/>
      <c r="ETC146" s="8"/>
      <c r="ETD146" s="8"/>
      <c r="ETE146" s="8"/>
      <c r="ETF146" s="8"/>
      <c r="ETG146" s="8"/>
      <c r="ETH146" s="8"/>
      <c r="ETI146" s="8"/>
      <c r="ETJ146" s="8"/>
      <c r="ETK146" s="8"/>
      <c r="ETL146" s="8"/>
      <c r="ETM146" s="8"/>
      <c r="ETN146" s="8"/>
      <c r="ETO146" s="8"/>
      <c r="ETP146" s="8"/>
      <c r="ETQ146" s="8"/>
      <c r="ETR146" s="8"/>
      <c r="ETS146" s="8"/>
      <c r="ETT146" s="8"/>
      <c r="ETU146" s="8"/>
      <c r="ETV146" s="8"/>
      <c r="ETW146" s="8"/>
      <c r="ETX146" s="8"/>
      <c r="ETY146" s="8"/>
      <c r="ETZ146" s="8"/>
      <c r="EUA146" s="8"/>
      <c r="EUB146" s="8"/>
      <c r="EUC146" s="8"/>
      <c r="EUD146" s="8"/>
      <c r="EUE146" s="8"/>
      <c r="EUF146" s="8"/>
      <c r="EUG146" s="8"/>
      <c r="EUH146" s="8"/>
      <c r="EUI146" s="8"/>
      <c r="EUJ146" s="8"/>
      <c r="EUK146" s="8"/>
      <c r="EUL146" s="8"/>
      <c r="EUM146" s="8"/>
      <c r="EUN146" s="8"/>
      <c r="EUO146" s="8"/>
      <c r="EUP146" s="8"/>
      <c r="EUQ146" s="8"/>
      <c r="EUR146" s="8"/>
      <c r="EUS146" s="8"/>
      <c r="EUT146" s="8"/>
      <c r="EUU146" s="8"/>
      <c r="EUV146" s="8"/>
      <c r="EUW146" s="8"/>
      <c r="EUX146" s="8"/>
      <c r="EUY146" s="8"/>
      <c r="EUZ146" s="8"/>
      <c r="EVA146" s="8"/>
      <c r="EVB146" s="8"/>
      <c r="EVC146" s="8"/>
      <c r="EVD146" s="8"/>
      <c r="EVE146" s="8"/>
      <c r="EVF146" s="8"/>
      <c r="EVG146" s="8"/>
      <c r="EVH146" s="8"/>
      <c r="EVI146" s="8"/>
      <c r="EVJ146" s="8"/>
      <c r="EVK146" s="8"/>
      <c r="EVL146" s="8"/>
      <c r="EVM146" s="8"/>
      <c r="EVN146" s="8"/>
      <c r="EVO146" s="8"/>
      <c r="EVP146" s="8"/>
      <c r="EVQ146" s="8"/>
      <c r="EVR146" s="8"/>
      <c r="EVS146" s="8"/>
      <c r="EVT146" s="8"/>
      <c r="EVU146" s="8"/>
      <c r="EVV146" s="8"/>
      <c r="EVW146" s="8"/>
      <c r="EVX146" s="8"/>
      <c r="EVY146" s="8"/>
      <c r="EVZ146" s="8"/>
      <c r="EWA146" s="8"/>
      <c r="EWB146" s="8"/>
      <c r="EWC146" s="8"/>
      <c r="EWD146" s="8"/>
      <c r="EWE146" s="8"/>
      <c r="EWF146" s="8"/>
      <c r="EWG146" s="8"/>
      <c r="EWH146" s="8"/>
      <c r="EWI146" s="8"/>
      <c r="EWJ146" s="8"/>
      <c r="EWK146" s="8"/>
      <c r="EWL146" s="8"/>
      <c r="EWM146" s="8"/>
      <c r="EWN146" s="8"/>
      <c r="EWO146" s="8"/>
      <c r="EWP146" s="8"/>
      <c r="EWQ146" s="8"/>
      <c r="EWR146" s="8"/>
      <c r="EWS146" s="8"/>
      <c r="EWT146" s="8"/>
      <c r="EWU146" s="8"/>
      <c r="EWV146" s="8"/>
      <c r="EWW146" s="8"/>
      <c r="EWX146" s="8"/>
      <c r="EWY146" s="8"/>
      <c r="EWZ146" s="8"/>
      <c r="EXA146" s="8"/>
      <c r="EXB146" s="8"/>
      <c r="EXC146" s="8"/>
      <c r="EXD146" s="8"/>
      <c r="EXE146" s="8"/>
      <c r="EXF146" s="8"/>
      <c r="EXG146" s="8"/>
      <c r="EXH146" s="8"/>
      <c r="EXI146" s="8"/>
      <c r="EXJ146" s="8"/>
      <c r="EXK146" s="8"/>
      <c r="EXL146" s="8"/>
      <c r="EXM146" s="8"/>
      <c r="EXN146" s="8"/>
      <c r="EXO146" s="8"/>
      <c r="EXP146" s="8"/>
      <c r="EXQ146" s="8"/>
      <c r="EXR146" s="8"/>
      <c r="EXS146" s="8"/>
      <c r="EXT146" s="8"/>
      <c r="EXU146" s="8"/>
      <c r="EXV146" s="8"/>
      <c r="EXW146" s="8"/>
      <c r="EXX146" s="8"/>
      <c r="EXY146" s="8"/>
      <c r="EXZ146" s="8"/>
      <c r="EYA146" s="8"/>
      <c r="EYB146" s="8"/>
      <c r="EYC146" s="8"/>
      <c r="EYD146" s="8"/>
      <c r="EYE146" s="8"/>
      <c r="EYF146" s="8"/>
      <c r="EYG146" s="8"/>
      <c r="EYH146" s="8"/>
      <c r="EYI146" s="8"/>
      <c r="EYJ146" s="8"/>
      <c r="EYK146" s="8"/>
      <c r="EYL146" s="8"/>
      <c r="EYM146" s="8"/>
      <c r="EYN146" s="8"/>
      <c r="EYO146" s="8"/>
      <c r="EYP146" s="8"/>
      <c r="EYQ146" s="8"/>
      <c r="EYR146" s="8"/>
      <c r="EYS146" s="8"/>
      <c r="EYT146" s="8"/>
      <c r="EYU146" s="8"/>
      <c r="EYV146" s="8"/>
      <c r="EYW146" s="8"/>
      <c r="EYX146" s="8"/>
      <c r="EYY146" s="8"/>
      <c r="EYZ146" s="8"/>
      <c r="EZA146" s="8"/>
      <c r="EZB146" s="8"/>
      <c r="EZC146" s="8"/>
      <c r="EZD146" s="8"/>
      <c r="EZE146" s="8"/>
      <c r="EZF146" s="8"/>
      <c r="EZG146" s="8"/>
      <c r="EZH146" s="8"/>
      <c r="EZI146" s="8"/>
      <c r="EZJ146" s="8"/>
      <c r="EZK146" s="8"/>
      <c r="EZL146" s="8"/>
      <c r="EZM146" s="8"/>
      <c r="EZN146" s="8"/>
      <c r="EZO146" s="8"/>
      <c r="EZP146" s="8"/>
      <c r="EZQ146" s="8"/>
      <c r="EZR146" s="8"/>
      <c r="EZS146" s="8"/>
      <c r="EZT146" s="8"/>
      <c r="EZU146" s="8"/>
      <c r="EZV146" s="8"/>
      <c r="EZW146" s="8"/>
      <c r="EZX146" s="8"/>
      <c r="EZY146" s="8"/>
      <c r="EZZ146" s="8"/>
      <c r="FAA146" s="8"/>
      <c r="FAB146" s="8"/>
      <c r="FAC146" s="8"/>
      <c r="FAD146" s="8"/>
      <c r="FAE146" s="8"/>
      <c r="FAF146" s="8"/>
      <c r="FAG146" s="8"/>
      <c r="FAH146" s="8"/>
      <c r="FAI146" s="8"/>
      <c r="FAJ146" s="8"/>
      <c r="FAK146" s="8"/>
      <c r="FAL146" s="8"/>
      <c r="FAM146" s="8"/>
      <c r="FAN146" s="8"/>
      <c r="FAO146" s="8"/>
      <c r="FAP146" s="8"/>
      <c r="FAQ146" s="8"/>
      <c r="FAR146" s="8"/>
      <c r="FAS146" s="8"/>
      <c r="FAT146" s="8"/>
      <c r="FAU146" s="8"/>
      <c r="FAV146" s="8"/>
      <c r="FAW146" s="8"/>
      <c r="FAX146" s="8"/>
      <c r="FAY146" s="8"/>
      <c r="FAZ146" s="8"/>
      <c r="FBA146" s="8"/>
      <c r="FBB146" s="8"/>
      <c r="FBC146" s="8"/>
      <c r="FBD146" s="8"/>
      <c r="FBE146" s="8"/>
      <c r="FBF146" s="8"/>
      <c r="FBG146" s="8"/>
      <c r="FBH146" s="8"/>
      <c r="FBI146" s="8"/>
      <c r="FBJ146" s="8"/>
      <c r="FBK146" s="8"/>
      <c r="FBL146" s="8"/>
      <c r="FBM146" s="8"/>
      <c r="FBN146" s="8"/>
      <c r="FBO146" s="8"/>
      <c r="FBP146" s="8"/>
      <c r="FBQ146" s="8"/>
      <c r="FBR146" s="8"/>
      <c r="FBS146" s="8"/>
      <c r="FBT146" s="8"/>
      <c r="FBU146" s="8"/>
      <c r="FBV146" s="8"/>
      <c r="FBW146" s="8"/>
      <c r="FBX146" s="8"/>
      <c r="FBY146" s="8"/>
      <c r="FBZ146" s="8"/>
      <c r="FCA146" s="8"/>
      <c r="FCB146" s="8"/>
      <c r="FCC146" s="8"/>
      <c r="FCD146" s="8"/>
      <c r="FCE146" s="8"/>
      <c r="FCF146" s="8"/>
      <c r="FCG146" s="8"/>
      <c r="FCH146" s="8"/>
      <c r="FCI146" s="8"/>
      <c r="FCJ146" s="8"/>
      <c r="FCK146" s="8"/>
      <c r="FCL146" s="8"/>
      <c r="FCM146" s="8"/>
      <c r="FCN146" s="8"/>
      <c r="FCO146" s="8"/>
      <c r="FCP146" s="8"/>
      <c r="FCQ146" s="8"/>
      <c r="FCR146" s="8"/>
      <c r="FCS146" s="8"/>
      <c r="FCT146" s="8"/>
      <c r="FCU146" s="8"/>
      <c r="FCV146" s="8"/>
      <c r="FCW146" s="8"/>
      <c r="FCX146" s="8"/>
      <c r="FCY146" s="8"/>
      <c r="FCZ146" s="8"/>
      <c r="FDA146" s="8"/>
      <c r="FDB146" s="8"/>
      <c r="FDC146" s="8"/>
      <c r="FDD146" s="8"/>
      <c r="FDE146" s="8"/>
      <c r="FDF146" s="8"/>
      <c r="FDG146" s="8"/>
      <c r="FDH146" s="8"/>
      <c r="FDI146" s="8"/>
      <c r="FDJ146" s="8"/>
      <c r="FDK146" s="8"/>
      <c r="FDL146" s="8"/>
      <c r="FDM146" s="8"/>
      <c r="FDN146" s="8"/>
      <c r="FDO146" s="8"/>
      <c r="FDP146" s="8"/>
      <c r="FDQ146" s="8"/>
      <c r="FDR146" s="8"/>
      <c r="FDS146" s="8"/>
      <c r="FDT146" s="8"/>
      <c r="FDU146" s="8"/>
      <c r="FDV146" s="8"/>
      <c r="FDW146" s="8"/>
      <c r="FDX146" s="8"/>
      <c r="FDY146" s="8"/>
      <c r="FDZ146" s="8"/>
      <c r="FEA146" s="8"/>
      <c r="FEB146" s="8"/>
      <c r="FEC146" s="8"/>
      <c r="FED146" s="8"/>
      <c r="FEE146" s="8"/>
      <c r="FEF146" s="8"/>
      <c r="FEG146" s="8"/>
      <c r="FEH146" s="8"/>
      <c r="FEI146" s="8"/>
      <c r="FEJ146" s="8"/>
      <c r="FEK146" s="8"/>
      <c r="FEL146" s="8"/>
      <c r="FEM146" s="8"/>
      <c r="FEN146" s="8"/>
      <c r="FEO146" s="8"/>
      <c r="FEP146" s="8"/>
      <c r="FEQ146" s="8"/>
      <c r="FER146" s="8"/>
      <c r="FES146" s="8"/>
      <c r="FET146" s="8"/>
      <c r="FEU146" s="8"/>
      <c r="FEV146" s="8"/>
      <c r="FEW146" s="8"/>
      <c r="FEX146" s="8"/>
      <c r="FEY146" s="8"/>
      <c r="FEZ146" s="8"/>
      <c r="FFA146" s="8"/>
      <c r="FFB146" s="8"/>
      <c r="FFC146" s="8"/>
      <c r="FFD146" s="8"/>
      <c r="FFE146" s="8"/>
      <c r="FFF146" s="8"/>
      <c r="FFG146" s="8"/>
      <c r="FFH146" s="8"/>
      <c r="FFI146" s="8"/>
      <c r="FFJ146" s="8"/>
      <c r="FFK146" s="8"/>
      <c r="FFL146" s="8"/>
      <c r="FFM146" s="8"/>
      <c r="FFN146" s="8"/>
      <c r="FFO146" s="8"/>
      <c r="FFP146" s="8"/>
      <c r="FFQ146" s="8"/>
      <c r="FFR146" s="8"/>
      <c r="FFS146" s="8"/>
      <c r="FFT146" s="8"/>
      <c r="FFU146" s="8"/>
      <c r="FFV146" s="8"/>
      <c r="FFW146" s="8"/>
      <c r="FFX146" s="8"/>
      <c r="FFY146" s="8"/>
      <c r="FFZ146" s="8"/>
      <c r="FGA146" s="8"/>
      <c r="FGB146" s="8"/>
      <c r="FGC146" s="8"/>
      <c r="FGD146" s="8"/>
      <c r="FGE146" s="8"/>
      <c r="FGF146" s="8"/>
      <c r="FGG146" s="8"/>
      <c r="FGH146" s="8"/>
      <c r="FGI146" s="8"/>
      <c r="FGJ146" s="8"/>
      <c r="FGK146" s="8"/>
      <c r="FGL146" s="8"/>
      <c r="FGM146" s="8"/>
      <c r="FGN146" s="8"/>
      <c r="FGO146" s="8"/>
      <c r="FGP146" s="8"/>
      <c r="FGQ146" s="8"/>
      <c r="FGR146" s="8"/>
      <c r="FGS146" s="8"/>
      <c r="FGT146" s="8"/>
      <c r="FGU146" s="8"/>
      <c r="FGV146" s="8"/>
      <c r="FGW146" s="8"/>
      <c r="FGX146" s="8"/>
      <c r="FGY146" s="8"/>
      <c r="FGZ146" s="8"/>
      <c r="FHA146" s="8"/>
      <c r="FHB146" s="8"/>
      <c r="FHC146" s="8"/>
      <c r="FHD146" s="8"/>
      <c r="FHE146" s="8"/>
      <c r="FHF146" s="8"/>
      <c r="FHG146" s="8"/>
      <c r="FHH146" s="8"/>
      <c r="FHI146" s="8"/>
      <c r="FHJ146" s="8"/>
      <c r="FHK146" s="8"/>
      <c r="FHL146" s="8"/>
      <c r="FHM146" s="8"/>
      <c r="FHN146" s="8"/>
      <c r="FHO146" s="8"/>
      <c r="FHP146" s="8"/>
      <c r="FHQ146" s="8"/>
      <c r="FHR146" s="8"/>
      <c r="FHS146" s="8"/>
      <c r="FHT146" s="8"/>
      <c r="FHU146" s="8"/>
      <c r="FHV146" s="8"/>
      <c r="FHW146" s="8"/>
      <c r="FHX146" s="8"/>
      <c r="FHY146" s="8"/>
      <c r="FHZ146" s="8"/>
      <c r="FIA146" s="8"/>
      <c r="FIB146" s="8"/>
      <c r="FIC146" s="8"/>
      <c r="FID146" s="8"/>
      <c r="FIE146" s="8"/>
      <c r="FIF146" s="8"/>
      <c r="FIG146" s="8"/>
      <c r="FIH146" s="8"/>
      <c r="FII146" s="8"/>
      <c r="FIJ146" s="8"/>
      <c r="FIK146" s="8"/>
      <c r="FIL146" s="8"/>
      <c r="FIM146" s="8"/>
      <c r="FIN146" s="8"/>
      <c r="FIO146" s="8"/>
      <c r="FIP146" s="8"/>
      <c r="FIQ146" s="8"/>
      <c r="FIR146" s="8"/>
      <c r="FIS146" s="8"/>
      <c r="FIT146" s="8"/>
      <c r="FIU146" s="8"/>
      <c r="FIV146" s="8"/>
      <c r="FIW146" s="8"/>
      <c r="FIX146" s="8"/>
      <c r="FIY146" s="8"/>
      <c r="FIZ146" s="8"/>
      <c r="FJA146" s="8"/>
      <c r="FJB146" s="8"/>
      <c r="FJC146" s="8"/>
      <c r="FJD146" s="8"/>
      <c r="FJE146" s="8"/>
      <c r="FJF146" s="8"/>
      <c r="FJG146" s="8"/>
      <c r="FJH146" s="8"/>
      <c r="FJI146" s="8"/>
      <c r="FJJ146" s="8"/>
      <c r="FJK146" s="8"/>
      <c r="FJL146" s="8"/>
      <c r="FJM146" s="8"/>
      <c r="FJN146" s="8"/>
      <c r="FJO146" s="8"/>
      <c r="FJP146" s="8"/>
      <c r="FJQ146" s="8"/>
      <c r="FJR146" s="8"/>
      <c r="FJS146" s="8"/>
      <c r="FJT146" s="8"/>
      <c r="FJU146" s="8"/>
      <c r="FJV146" s="8"/>
      <c r="FJW146" s="8"/>
      <c r="FJX146" s="8"/>
      <c r="FJY146" s="8"/>
      <c r="FJZ146" s="8"/>
      <c r="FKA146" s="8"/>
      <c r="FKB146" s="8"/>
      <c r="FKC146" s="8"/>
      <c r="FKD146" s="8"/>
      <c r="FKE146" s="8"/>
      <c r="FKF146" s="8"/>
      <c r="FKG146" s="8"/>
      <c r="FKH146" s="8"/>
      <c r="FKI146" s="8"/>
      <c r="FKJ146" s="8"/>
      <c r="FKK146" s="8"/>
      <c r="FKL146" s="8"/>
      <c r="FKM146" s="8"/>
      <c r="FKN146" s="8"/>
      <c r="FKO146" s="8"/>
      <c r="FKP146" s="8"/>
      <c r="FKQ146" s="8"/>
      <c r="FKR146" s="8"/>
      <c r="FKS146" s="8"/>
      <c r="FKT146" s="8"/>
      <c r="FKU146" s="8"/>
      <c r="FKV146" s="8"/>
      <c r="FKW146" s="8"/>
      <c r="FKX146" s="8"/>
      <c r="FKY146" s="8"/>
      <c r="FKZ146" s="8"/>
      <c r="FLA146" s="8"/>
      <c r="FLB146" s="8"/>
      <c r="FLC146" s="8"/>
      <c r="FLD146" s="8"/>
      <c r="FLE146" s="8"/>
      <c r="FLF146" s="8"/>
      <c r="FLG146" s="8"/>
      <c r="FLH146" s="8"/>
      <c r="FLI146" s="8"/>
      <c r="FLJ146" s="8"/>
      <c r="FLK146" s="8"/>
      <c r="FLL146" s="8"/>
      <c r="FLM146" s="8"/>
      <c r="FLN146" s="8"/>
      <c r="FLO146" s="8"/>
      <c r="FLP146" s="8"/>
      <c r="FLQ146" s="8"/>
      <c r="FLR146" s="8"/>
      <c r="FLS146" s="8"/>
      <c r="FLT146" s="8"/>
      <c r="FLU146" s="8"/>
      <c r="FLV146" s="8"/>
      <c r="FLW146" s="8"/>
      <c r="FLX146" s="8"/>
      <c r="FLY146" s="8"/>
      <c r="FLZ146" s="8"/>
      <c r="FMA146" s="8"/>
      <c r="FMB146" s="8"/>
      <c r="FMC146" s="8"/>
      <c r="FMD146" s="8"/>
      <c r="FME146" s="8"/>
      <c r="FMF146" s="8"/>
      <c r="FMG146" s="8"/>
      <c r="FMH146" s="8"/>
      <c r="FMI146" s="8"/>
      <c r="FMJ146" s="8"/>
      <c r="FMK146" s="8"/>
      <c r="FML146" s="8"/>
      <c r="FMM146" s="8"/>
      <c r="FMN146" s="8"/>
      <c r="FMO146" s="8"/>
      <c r="FMP146" s="8"/>
      <c r="FMQ146" s="8"/>
      <c r="FMR146" s="8"/>
      <c r="FMS146" s="8"/>
      <c r="FMT146" s="8"/>
      <c r="FMU146" s="8"/>
      <c r="FMV146" s="8"/>
      <c r="FMW146" s="8"/>
      <c r="FMX146" s="8"/>
      <c r="FMY146" s="8"/>
      <c r="FMZ146" s="8"/>
      <c r="FNA146" s="8"/>
      <c r="FNB146" s="8"/>
      <c r="FNC146" s="8"/>
      <c r="FND146" s="8"/>
      <c r="FNE146" s="8"/>
      <c r="FNF146" s="8"/>
      <c r="FNG146" s="8"/>
      <c r="FNH146" s="8"/>
      <c r="FNI146" s="8"/>
      <c r="FNJ146" s="8"/>
      <c r="FNK146" s="8"/>
      <c r="FNL146" s="8"/>
      <c r="FNM146" s="8"/>
      <c r="FNN146" s="8"/>
      <c r="FNO146" s="8"/>
      <c r="FNP146" s="8"/>
      <c r="FNQ146" s="8"/>
      <c r="FNR146" s="8"/>
      <c r="FNS146" s="8"/>
      <c r="FNT146" s="8"/>
      <c r="FNU146" s="8"/>
      <c r="FNV146" s="8"/>
      <c r="FNW146" s="8"/>
      <c r="FNX146" s="8"/>
      <c r="FNY146" s="8"/>
      <c r="FNZ146" s="8"/>
      <c r="FOA146" s="8"/>
      <c r="FOB146" s="8"/>
      <c r="FOC146" s="8"/>
      <c r="FOD146" s="8"/>
      <c r="FOE146" s="8"/>
      <c r="FOF146" s="8"/>
      <c r="FOG146" s="8"/>
      <c r="FOH146" s="8"/>
      <c r="FOI146" s="8"/>
      <c r="FOJ146" s="8"/>
      <c r="FOK146" s="8"/>
      <c r="FOL146" s="8"/>
      <c r="FOM146" s="8"/>
      <c r="FON146" s="8"/>
      <c r="FOO146" s="8"/>
      <c r="FOP146" s="8"/>
      <c r="FOQ146" s="8"/>
      <c r="FOR146" s="8"/>
      <c r="FOS146" s="8"/>
      <c r="FOT146" s="8"/>
      <c r="FOU146" s="8"/>
      <c r="FOV146" s="8"/>
      <c r="FOW146" s="8"/>
      <c r="FOX146" s="8"/>
      <c r="FOY146" s="8"/>
      <c r="FOZ146" s="8"/>
      <c r="FPA146" s="8"/>
      <c r="FPB146" s="8"/>
      <c r="FPC146" s="8"/>
      <c r="FPD146" s="8"/>
      <c r="FPE146" s="8"/>
      <c r="FPF146" s="8"/>
      <c r="FPG146" s="8"/>
      <c r="FPH146" s="8"/>
      <c r="FPI146" s="8"/>
      <c r="FPJ146" s="8"/>
      <c r="FPK146" s="8"/>
      <c r="FPL146" s="8"/>
      <c r="FPM146" s="8"/>
      <c r="FPN146" s="8"/>
      <c r="FPO146" s="8"/>
      <c r="FPP146" s="8"/>
      <c r="FPQ146" s="8"/>
      <c r="FPR146" s="8"/>
      <c r="FPS146" s="8"/>
      <c r="FPT146" s="8"/>
      <c r="FPU146" s="8"/>
      <c r="FPV146" s="8"/>
      <c r="FPW146" s="8"/>
      <c r="FPX146" s="8"/>
      <c r="FPY146" s="8"/>
      <c r="FPZ146" s="8"/>
      <c r="FQA146" s="8"/>
      <c r="FQB146" s="8"/>
      <c r="FQC146" s="8"/>
      <c r="FQD146" s="8"/>
      <c r="FQE146" s="8"/>
      <c r="FQF146" s="8"/>
      <c r="FQG146" s="8"/>
      <c r="FQH146" s="8"/>
      <c r="FQI146" s="8"/>
      <c r="FQJ146" s="8"/>
      <c r="FQK146" s="8"/>
      <c r="FQL146" s="8"/>
      <c r="FQM146" s="8"/>
      <c r="FQN146" s="8"/>
      <c r="FQO146" s="8"/>
      <c r="FQP146" s="8"/>
      <c r="FQQ146" s="8"/>
      <c r="FQR146" s="8"/>
      <c r="FQS146" s="8"/>
      <c r="FQT146" s="8"/>
      <c r="FQU146" s="8"/>
      <c r="FQV146" s="8"/>
      <c r="FQW146" s="8"/>
      <c r="FQX146" s="8"/>
      <c r="FQY146" s="8"/>
      <c r="FQZ146" s="8"/>
      <c r="FRA146" s="8"/>
      <c r="FRB146" s="8"/>
      <c r="FRC146" s="8"/>
      <c r="FRD146" s="8"/>
      <c r="FRE146" s="8"/>
      <c r="FRF146" s="8"/>
      <c r="FRG146" s="8"/>
      <c r="FRH146" s="8"/>
      <c r="FRI146" s="8"/>
      <c r="FRJ146" s="8"/>
      <c r="FRK146" s="8"/>
      <c r="FRL146" s="8"/>
      <c r="FRM146" s="8"/>
      <c r="FRN146" s="8"/>
      <c r="FRO146" s="8"/>
      <c r="FRP146" s="8"/>
      <c r="FRQ146" s="8"/>
      <c r="FRR146" s="8"/>
      <c r="FRS146" s="8"/>
      <c r="FRT146" s="8"/>
      <c r="FRU146" s="8"/>
      <c r="FRV146" s="8"/>
      <c r="FRW146" s="8"/>
      <c r="FRX146" s="8"/>
      <c r="FRY146" s="8"/>
      <c r="FRZ146" s="8"/>
      <c r="FSA146" s="8"/>
      <c r="FSB146" s="8"/>
      <c r="FSC146" s="8"/>
      <c r="FSD146" s="8"/>
      <c r="FSE146" s="8"/>
      <c r="FSF146" s="8"/>
      <c r="FSG146" s="8"/>
      <c r="FSH146" s="8"/>
      <c r="FSI146" s="8"/>
      <c r="FSJ146" s="8"/>
      <c r="FSK146" s="8"/>
      <c r="FSL146" s="8"/>
      <c r="FSM146" s="8"/>
      <c r="FSN146" s="8"/>
      <c r="FSO146" s="8"/>
      <c r="FSP146" s="8"/>
      <c r="FSQ146" s="8"/>
      <c r="FSR146" s="8"/>
      <c r="FSS146" s="8"/>
      <c r="FST146" s="8"/>
      <c r="FSU146" s="8"/>
      <c r="FSV146" s="8"/>
      <c r="FSW146" s="8"/>
      <c r="FSX146" s="8"/>
      <c r="FSY146" s="8"/>
      <c r="FSZ146" s="8"/>
      <c r="FTA146" s="8"/>
      <c r="FTB146" s="8"/>
      <c r="FTC146" s="8"/>
      <c r="FTD146" s="8"/>
      <c r="FTE146" s="8"/>
      <c r="FTF146" s="8"/>
      <c r="FTG146" s="8"/>
      <c r="FTH146" s="8"/>
      <c r="FTI146" s="8"/>
      <c r="FTJ146" s="8"/>
      <c r="FTK146" s="8"/>
      <c r="FTL146" s="8"/>
      <c r="FTM146" s="8"/>
      <c r="FTN146" s="8"/>
      <c r="FTO146" s="8"/>
      <c r="FTP146" s="8"/>
      <c r="FTQ146" s="8"/>
      <c r="FTR146" s="8"/>
      <c r="FTS146" s="8"/>
      <c r="FTT146" s="8"/>
      <c r="FTU146" s="8"/>
      <c r="FTV146" s="8"/>
      <c r="FTW146" s="8"/>
      <c r="FTX146" s="8"/>
      <c r="FTY146" s="8"/>
      <c r="FTZ146" s="8"/>
      <c r="FUA146" s="8"/>
      <c r="FUB146" s="8"/>
      <c r="FUC146" s="8"/>
      <c r="FUD146" s="8"/>
      <c r="FUE146" s="8"/>
      <c r="FUF146" s="8"/>
      <c r="FUG146" s="8"/>
      <c r="FUH146" s="8"/>
      <c r="FUI146" s="8"/>
      <c r="FUJ146" s="8"/>
      <c r="FUK146" s="8"/>
      <c r="FUL146" s="8"/>
      <c r="FUM146" s="8"/>
      <c r="FUN146" s="8"/>
      <c r="FUO146" s="8"/>
      <c r="FUP146" s="8"/>
      <c r="FUQ146" s="8"/>
      <c r="FUR146" s="8"/>
      <c r="FUS146" s="8"/>
      <c r="FUT146" s="8"/>
      <c r="FUU146" s="8"/>
      <c r="FUV146" s="8"/>
      <c r="FUW146" s="8"/>
      <c r="FUX146" s="8"/>
      <c r="FUY146" s="8"/>
      <c r="FUZ146" s="8"/>
      <c r="FVA146" s="8"/>
      <c r="FVB146" s="8"/>
      <c r="FVC146" s="8"/>
      <c r="FVD146" s="8"/>
      <c r="FVE146" s="8"/>
      <c r="FVF146" s="8"/>
      <c r="FVG146" s="8"/>
      <c r="FVH146" s="8"/>
      <c r="FVI146" s="8"/>
      <c r="FVJ146" s="8"/>
      <c r="FVK146" s="8"/>
      <c r="FVL146" s="8"/>
      <c r="FVM146" s="8"/>
      <c r="FVN146" s="8"/>
      <c r="FVO146" s="8"/>
      <c r="FVP146" s="8"/>
      <c r="FVQ146" s="8"/>
      <c r="FVR146" s="8"/>
      <c r="FVS146" s="8"/>
      <c r="FVT146" s="8"/>
      <c r="FVU146" s="8"/>
      <c r="FVV146" s="8"/>
      <c r="FVW146" s="8"/>
      <c r="FVX146" s="8"/>
      <c r="FVY146" s="8"/>
      <c r="FVZ146" s="8"/>
      <c r="FWA146" s="8"/>
      <c r="FWB146" s="8"/>
      <c r="FWC146" s="8"/>
      <c r="FWD146" s="8"/>
      <c r="FWE146" s="8"/>
      <c r="FWF146" s="8"/>
      <c r="FWG146" s="8"/>
      <c r="FWH146" s="8"/>
      <c r="FWI146" s="8"/>
      <c r="FWJ146" s="8"/>
      <c r="FWK146" s="8"/>
      <c r="FWL146" s="8"/>
      <c r="FWM146" s="8"/>
      <c r="FWN146" s="8"/>
      <c r="FWO146" s="8"/>
      <c r="FWP146" s="8"/>
      <c r="FWQ146" s="8"/>
      <c r="FWR146" s="8"/>
      <c r="FWS146" s="8"/>
      <c r="FWT146" s="8"/>
      <c r="FWU146" s="8"/>
      <c r="FWV146" s="8"/>
      <c r="FWW146" s="8"/>
      <c r="FWX146" s="8"/>
      <c r="FWY146" s="8"/>
      <c r="FWZ146" s="8"/>
      <c r="FXA146" s="8"/>
      <c r="FXB146" s="8"/>
      <c r="FXC146" s="8"/>
      <c r="FXD146" s="8"/>
      <c r="FXE146" s="8"/>
      <c r="FXF146" s="8"/>
      <c r="FXG146" s="8"/>
      <c r="FXH146" s="8"/>
      <c r="FXI146" s="8"/>
      <c r="FXJ146" s="8"/>
      <c r="FXK146" s="8"/>
      <c r="FXL146" s="8"/>
      <c r="FXM146" s="8"/>
      <c r="FXN146" s="8"/>
      <c r="FXO146" s="8"/>
      <c r="FXP146" s="8"/>
      <c r="FXQ146" s="8"/>
      <c r="FXR146" s="8"/>
      <c r="FXS146" s="8"/>
      <c r="FXT146" s="8"/>
      <c r="FXU146" s="8"/>
      <c r="FXV146" s="8"/>
      <c r="FXW146" s="8"/>
      <c r="FXX146" s="8"/>
      <c r="FXY146" s="8"/>
      <c r="FXZ146" s="8"/>
      <c r="FYA146" s="8"/>
      <c r="FYB146" s="8"/>
      <c r="FYC146" s="8"/>
      <c r="FYD146" s="8"/>
      <c r="FYE146" s="8"/>
      <c r="FYF146" s="8"/>
      <c r="FYG146" s="8"/>
      <c r="FYH146" s="8"/>
      <c r="FYI146" s="8"/>
      <c r="FYJ146" s="8"/>
      <c r="FYK146" s="8"/>
      <c r="FYL146" s="8"/>
      <c r="FYM146" s="8"/>
      <c r="FYN146" s="8"/>
      <c r="FYO146" s="8"/>
      <c r="FYP146" s="8"/>
      <c r="FYQ146" s="8"/>
      <c r="FYR146" s="8"/>
      <c r="FYS146" s="8"/>
      <c r="FYT146" s="8"/>
      <c r="FYU146" s="8"/>
      <c r="FYV146" s="8"/>
      <c r="FYW146" s="8"/>
      <c r="FYX146" s="8"/>
      <c r="FYY146" s="8"/>
      <c r="FYZ146" s="8"/>
      <c r="FZA146" s="8"/>
      <c r="FZB146" s="8"/>
      <c r="FZC146" s="8"/>
      <c r="FZD146" s="8"/>
      <c r="FZE146" s="8"/>
      <c r="FZF146" s="8"/>
      <c r="FZG146" s="8"/>
      <c r="FZH146" s="8"/>
      <c r="FZI146" s="8"/>
      <c r="FZJ146" s="8"/>
      <c r="FZK146" s="8"/>
      <c r="FZL146" s="8"/>
      <c r="FZM146" s="8"/>
      <c r="FZN146" s="8"/>
      <c r="FZO146" s="8"/>
      <c r="FZP146" s="8"/>
      <c r="FZQ146" s="8"/>
      <c r="FZR146" s="8"/>
      <c r="FZS146" s="8"/>
      <c r="FZT146" s="8"/>
      <c r="FZU146" s="8"/>
      <c r="FZV146" s="8"/>
      <c r="FZW146" s="8"/>
      <c r="FZX146" s="8"/>
      <c r="FZY146" s="8"/>
      <c r="FZZ146" s="8"/>
      <c r="GAA146" s="8"/>
      <c r="GAB146" s="8"/>
      <c r="GAC146" s="8"/>
      <c r="GAD146" s="8"/>
      <c r="GAE146" s="8"/>
      <c r="GAF146" s="8"/>
      <c r="GAG146" s="8"/>
      <c r="GAH146" s="8"/>
      <c r="GAI146" s="8"/>
      <c r="GAJ146" s="8"/>
      <c r="GAK146" s="8"/>
      <c r="GAL146" s="8"/>
      <c r="GAM146" s="8"/>
      <c r="GAN146" s="8"/>
      <c r="GAO146" s="8"/>
      <c r="GAP146" s="8"/>
      <c r="GAQ146" s="8"/>
      <c r="GAR146" s="8"/>
      <c r="GAS146" s="8"/>
      <c r="GAT146" s="8"/>
      <c r="GAU146" s="8"/>
      <c r="GAV146" s="8"/>
      <c r="GAW146" s="8"/>
      <c r="GAX146" s="8"/>
      <c r="GAY146" s="8"/>
      <c r="GAZ146" s="8"/>
      <c r="GBA146" s="8"/>
      <c r="GBB146" s="8"/>
      <c r="GBC146" s="8"/>
      <c r="GBD146" s="8"/>
      <c r="GBE146" s="8"/>
      <c r="GBF146" s="8"/>
      <c r="GBG146" s="8"/>
      <c r="GBH146" s="8"/>
      <c r="GBI146" s="8"/>
      <c r="GBJ146" s="8"/>
      <c r="GBK146" s="8"/>
      <c r="GBL146" s="8"/>
      <c r="GBM146" s="8"/>
      <c r="GBN146" s="8"/>
      <c r="GBO146" s="8"/>
      <c r="GBP146" s="8"/>
      <c r="GBQ146" s="8"/>
      <c r="GBR146" s="8"/>
      <c r="GBS146" s="8"/>
      <c r="GBT146" s="8"/>
      <c r="GBU146" s="8"/>
      <c r="GBV146" s="8"/>
      <c r="GBW146" s="8"/>
      <c r="GBX146" s="8"/>
      <c r="GBY146" s="8"/>
      <c r="GBZ146" s="8"/>
      <c r="GCA146" s="8"/>
      <c r="GCB146" s="8"/>
      <c r="GCC146" s="8"/>
      <c r="GCD146" s="8"/>
      <c r="GCE146" s="8"/>
      <c r="GCF146" s="8"/>
      <c r="GCG146" s="8"/>
      <c r="GCH146" s="8"/>
      <c r="GCI146" s="8"/>
      <c r="GCJ146" s="8"/>
      <c r="GCK146" s="8"/>
      <c r="GCL146" s="8"/>
      <c r="GCM146" s="8"/>
      <c r="GCN146" s="8"/>
      <c r="GCO146" s="8"/>
      <c r="GCP146" s="8"/>
      <c r="GCQ146" s="8"/>
      <c r="GCR146" s="8"/>
      <c r="GCS146" s="8"/>
      <c r="GCT146" s="8"/>
      <c r="GCU146" s="8"/>
      <c r="GCV146" s="8"/>
      <c r="GCW146" s="8"/>
      <c r="GCX146" s="8"/>
      <c r="GCY146" s="8"/>
      <c r="GCZ146" s="8"/>
      <c r="GDA146" s="8"/>
      <c r="GDB146" s="8"/>
      <c r="GDC146" s="8"/>
      <c r="GDD146" s="8"/>
      <c r="GDE146" s="8"/>
      <c r="GDF146" s="8"/>
      <c r="GDG146" s="8"/>
      <c r="GDH146" s="8"/>
      <c r="GDI146" s="8"/>
      <c r="GDJ146" s="8"/>
      <c r="GDK146" s="8"/>
      <c r="GDL146" s="8"/>
      <c r="GDM146" s="8"/>
      <c r="GDN146" s="8"/>
      <c r="GDO146" s="8"/>
      <c r="GDP146" s="8"/>
      <c r="GDQ146" s="8"/>
      <c r="GDR146" s="8"/>
      <c r="GDS146" s="8"/>
      <c r="GDT146" s="8"/>
      <c r="GDU146" s="8"/>
      <c r="GDV146" s="8"/>
      <c r="GDW146" s="8"/>
      <c r="GDX146" s="8"/>
      <c r="GDY146" s="8"/>
      <c r="GDZ146" s="8"/>
      <c r="GEA146" s="8"/>
      <c r="GEB146" s="8"/>
      <c r="GEC146" s="8"/>
      <c r="GED146" s="8"/>
      <c r="GEE146" s="8"/>
      <c r="GEF146" s="8"/>
      <c r="GEG146" s="8"/>
      <c r="GEH146" s="8"/>
      <c r="GEI146" s="8"/>
      <c r="GEJ146" s="8"/>
      <c r="GEK146" s="8"/>
      <c r="GEL146" s="8"/>
      <c r="GEM146" s="8"/>
      <c r="GEN146" s="8"/>
      <c r="GEO146" s="8"/>
      <c r="GEP146" s="8"/>
      <c r="GEQ146" s="8"/>
      <c r="GER146" s="8"/>
      <c r="GES146" s="8"/>
      <c r="GET146" s="8"/>
      <c r="GEU146" s="8"/>
      <c r="GEV146" s="8"/>
      <c r="GEW146" s="8"/>
      <c r="GEX146" s="8"/>
      <c r="GEY146" s="8"/>
      <c r="GEZ146" s="8"/>
      <c r="GFA146" s="8"/>
      <c r="GFB146" s="8"/>
      <c r="GFC146" s="8"/>
      <c r="GFD146" s="8"/>
      <c r="GFE146" s="8"/>
      <c r="GFF146" s="8"/>
      <c r="GFG146" s="8"/>
      <c r="GFH146" s="8"/>
      <c r="GFI146" s="8"/>
      <c r="GFJ146" s="8"/>
      <c r="GFK146" s="8"/>
      <c r="GFL146" s="8"/>
      <c r="GFM146" s="8"/>
      <c r="GFN146" s="8"/>
      <c r="GFO146" s="8"/>
      <c r="GFP146" s="8"/>
      <c r="GFQ146" s="8"/>
      <c r="GFR146" s="8"/>
      <c r="GFS146" s="8"/>
      <c r="GFT146" s="8"/>
      <c r="GFU146" s="8"/>
      <c r="GFV146" s="8"/>
      <c r="GFW146" s="8"/>
      <c r="GFX146" s="8"/>
      <c r="GFY146" s="8"/>
      <c r="GFZ146" s="8"/>
      <c r="GGA146" s="8"/>
      <c r="GGB146" s="8"/>
      <c r="GGC146" s="8"/>
      <c r="GGD146" s="8"/>
      <c r="GGE146" s="8"/>
      <c r="GGF146" s="8"/>
      <c r="GGG146" s="8"/>
      <c r="GGH146" s="8"/>
      <c r="GGI146" s="8"/>
      <c r="GGJ146" s="8"/>
      <c r="GGK146" s="8"/>
      <c r="GGL146" s="8"/>
      <c r="GGM146" s="8"/>
      <c r="GGN146" s="8"/>
      <c r="GGO146" s="8"/>
      <c r="GGP146" s="8"/>
      <c r="GGQ146" s="8"/>
      <c r="GGR146" s="8"/>
      <c r="GGS146" s="8"/>
      <c r="GGT146" s="8"/>
      <c r="GGU146" s="8"/>
      <c r="GGV146" s="8"/>
      <c r="GGW146" s="8"/>
      <c r="GGX146" s="8"/>
      <c r="GGY146" s="8"/>
      <c r="GGZ146" s="8"/>
      <c r="GHA146" s="8"/>
      <c r="GHB146" s="8"/>
      <c r="GHC146" s="8"/>
      <c r="GHD146" s="8"/>
      <c r="GHE146" s="8"/>
      <c r="GHF146" s="8"/>
      <c r="GHG146" s="8"/>
      <c r="GHH146" s="8"/>
      <c r="GHI146" s="8"/>
      <c r="GHJ146" s="8"/>
      <c r="GHK146" s="8"/>
      <c r="GHL146" s="8"/>
      <c r="GHM146" s="8"/>
      <c r="GHN146" s="8"/>
      <c r="GHO146" s="8"/>
      <c r="GHP146" s="8"/>
      <c r="GHQ146" s="8"/>
      <c r="GHR146" s="8"/>
      <c r="GHS146" s="8"/>
      <c r="GHT146" s="8"/>
      <c r="GHU146" s="8"/>
      <c r="GHV146" s="8"/>
      <c r="GHW146" s="8"/>
      <c r="GHX146" s="8"/>
      <c r="GHY146" s="8"/>
      <c r="GHZ146" s="8"/>
      <c r="GIA146" s="8"/>
      <c r="GIB146" s="8"/>
      <c r="GIC146" s="8"/>
      <c r="GID146" s="8"/>
      <c r="GIE146" s="8"/>
      <c r="GIF146" s="8"/>
      <c r="GIG146" s="8"/>
      <c r="GIH146" s="8"/>
      <c r="GII146" s="8"/>
      <c r="GIJ146" s="8"/>
      <c r="GIK146" s="8"/>
      <c r="GIL146" s="8"/>
      <c r="GIM146" s="8"/>
      <c r="GIN146" s="8"/>
      <c r="GIO146" s="8"/>
      <c r="GIP146" s="8"/>
      <c r="GIQ146" s="8"/>
      <c r="GIR146" s="8"/>
      <c r="GIS146" s="8"/>
      <c r="GIT146" s="8"/>
      <c r="GIU146" s="8"/>
      <c r="GIV146" s="8"/>
      <c r="GIW146" s="8"/>
      <c r="GIX146" s="8"/>
      <c r="GIY146" s="8"/>
      <c r="GIZ146" s="8"/>
      <c r="GJA146" s="8"/>
      <c r="GJB146" s="8"/>
      <c r="GJC146" s="8"/>
      <c r="GJD146" s="8"/>
      <c r="GJE146" s="8"/>
      <c r="GJF146" s="8"/>
      <c r="GJG146" s="8"/>
      <c r="GJH146" s="8"/>
      <c r="GJI146" s="8"/>
      <c r="GJJ146" s="8"/>
      <c r="GJK146" s="8"/>
      <c r="GJL146" s="8"/>
      <c r="GJM146" s="8"/>
      <c r="GJN146" s="8"/>
      <c r="GJO146" s="8"/>
      <c r="GJP146" s="8"/>
      <c r="GJQ146" s="8"/>
      <c r="GJR146" s="8"/>
      <c r="GJS146" s="8"/>
      <c r="GJT146" s="8"/>
      <c r="GJU146" s="8"/>
      <c r="GJV146" s="8"/>
      <c r="GJW146" s="8"/>
      <c r="GJX146" s="8"/>
      <c r="GJY146" s="8"/>
      <c r="GJZ146" s="8"/>
      <c r="GKA146" s="8"/>
      <c r="GKB146" s="8"/>
      <c r="GKC146" s="8"/>
      <c r="GKD146" s="8"/>
      <c r="GKE146" s="8"/>
      <c r="GKF146" s="8"/>
      <c r="GKG146" s="8"/>
      <c r="GKH146" s="8"/>
      <c r="GKI146" s="8"/>
      <c r="GKJ146" s="8"/>
      <c r="GKK146" s="8"/>
      <c r="GKL146" s="8"/>
      <c r="GKM146" s="8"/>
      <c r="GKN146" s="8"/>
      <c r="GKO146" s="8"/>
      <c r="GKP146" s="8"/>
      <c r="GKQ146" s="8"/>
      <c r="GKR146" s="8"/>
      <c r="GKS146" s="8"/>
      <c r="GKT146" s="8"/>
      <c r="GKU146" s="8"/>
      <c r="GKV146" s="8"/>
      <c r="GKW146" s="8"/>
      <c r="GKX146" s="8"/>
      <c r="GKY146" s="8"/>
      <c r="GKZ146" s="8"/>
      <c r="GLA146" s="8"/>
      <c r="GLB146" s="8"/>
      <c r="GLC146" s="8"/>
      <c r="GLD146" s="8"/>
      <c r="GLE146" s="8"/>
      <c r="GLF146" s="8"/>
      <c r="GLG146" s="8"/>
      <c r="GLH146" s="8"/>
      <c r="GLI146" s="8"/>
      <c r="GLJ146" s="8"/>
      <c r="GLK146" s="8"/>
      <c r="GLL146" s="8"/>
      <c r="GLM146" s="8"/>
      <c r="GLN146" s="8"/>
      <c r="GLO146" s="8"/>
      <c r="GLP146" s="8"/>
      <c r="GLQ146" s="8"/>
      <c r="GLR146" s="8"/>
      <c r="GLS146" s="8"/>
      <c r="GLT146" s="8"/>
      <c r="GLU146" s="8"/>
      <c r="GLV146" s="8"/>
      <c r="GLW146" s="8"/>
      <c r="GLX146" s="8"/>
      <c r="GLY146" s="8"/>
      <c r="GLZ146" s="8"/>
      <c r="GMA146" s="8"/>
      <c r="GMB146" s="8"/>
      <c r="GMC146" s="8"/>
      <c r="GMD146" s="8"/>
      <c r="GME146" s="8"/>
      <c r="GMF146" s="8"/>
      <c r="GMG146" s="8"/>
      <c r="GMH146" s="8"/>
      <c r="GMI146" s="8"/>
      <c r="GMJ146" s="8"/>
      <c r="GMK146" s="8"/>
      <c r="GML146" s="8"/>
      <c r="GMM146" s="8"/>
      <c r="GMN146" s="8"/>
      <c r="GMO146" s="8"/>
      <c r="GMP146" s="8"/>
      <c r="GMQ146" s="8"/>
      <c r="GMR146" s="8"/>
      <c r="GMS146" s="8"/>
      <c r="GMT146" s="8"/>
      <c r="GMU146" s="8"/>
      <c r="GMV146" s="8"/>
      <c r="GMW146" s="8"/>
      <c r="GMX146" s="8"/>
      <c r="GMY146" s="8"/>
      <c r="GMZ146" s="8"/>
      <c r="GNA146" s="8"/>
      <c r="GNB146" s="8"/>
      <c r="GNC146" s="8"/>
      <c r="GND146" s="8"/>
      <c r="GNE146" s="8"/>
      <c r="GNF146" s="8"/>
      <c r="GNG146" s="8"/>
      <c r="GNH146" s="8"/>
      <c r="GNI146" s="8"/>
      <c r="GNJ146" s="8"/>
      <c r="GNK146" s="8"/>
      <c r="GNL146" s="8"/>
      <c r="GNM146" s="8"/>
      <c r="GNN146" s="8"/>
      <c r="GNO146" s="8"/>
      <c r="GNP146" s="8"/>
      <c r="GNQ146" s="8"/>
      <c r="GNR146" s="8"/>
      <c r="GNS146" s="8"/>
      <c r="GNT146" s="8"/>
      <c r="GNU146" s="8"/>
      <c r="GNV146" s="8"/>
      <c r="GNW146" s="8"/>
      <c r="GNX146" s="8"/>
      <c r="GNY146" s="8"/>
      <c r="GNZ146" s="8"/>
      <c r="GOA146" s="8"/>
      <c r="GOB146" s="8"/>
      <c r="GOC146" s="8"/>
      <c r="GOD146" s="8"/>
      <c r="GOE146" s="8"/>
      <c r="GOF146" s="8"/>
      <c r="GOG146" s="8"/>
      <c r="GOH146" s="8"/>
      <c r="GOI146" s="8"/>
      <c r="GOJ146" s="8"/>
      <c r="GOK146" s="8"/>
      <c r="GOL146" s="8"/>
      <c r="GOM146" s="8"/>
      <c r="GON146" s="8"/>
      <c r="GOO146" s="8"/>
      <c r="GOP146" s="8"/>
      <c r="GOQ146" s="8"/>
      <c r="GOR146" s="8"/>
      <c r="GOS146" s="8"/>
      <c r="GOT146" s="8"/>
      <c r="GOU146" s="8"/>
      <c r="GOV146" s="8"/>
      <c r="GOW146" s="8"/>
      <c r="GOX146" s="8"/>
      <c r="GOY146" s="8"/>
      <c r="GOZ146" s="8"/>
      <c r="GPA146" s="8"/>
      <c r="GPB146" s="8"/>
      <c r="GPC146" s="8"/>
      <c r="GPD146" s="8"/>
      <c r="GPE146" s="8"/>
      <c r="GPF146" s="8"/>
      <c r="GPG146" s="8"/>
      <c r="GPH146" s="8"/>
      <c r="GPI146" s="8"/>
      <c r="GPJ146" s="8"/>
      <c r="GPK146" s="8"/>
      <c r="GPL146" s="8"/>
      <c r="GPM146" s="8"/>
      <c r="GPN146" s="8"/>
      <c r="GPO146" s="8"/>
      <c r="GPP146" s="8"/>
      <c r="GPQ146" s="8"/>
      <c r="GPR146" s="8"/>
      <c r="GPS146" s="8"/>
      <c r="GPT146" s="8"/>
      <c r="GPU146" s="8"/>
      <c r="GPV146" s="8"/>
      <c r="GPW146" s="8"/>
      <c r="GPX146" s="8"/>
      <c r="GPY146" s="8"/>
      <c r="GPZ146" s="8"/>
      <c r="GQA146" s="8"/>
      <c r="GQB146" s="8"/>
      <c r="GQC146" s="8"/>
      <c r="GQD146" s="8"/>
      <c r="GQE146" s="8"/>
      <c r="GQF146" s="8"/>
      <c r="GQG146" s="8"/>
      <c r="GQH146" s="8"/>
      <c r="GQI146" s="8"/>
      <c r="GQJ146" s="8"/>
      <c r="GQK146" s="8"/>
      <c r="GQL146" s="8"/>
      <c r="GQM146" s="8"/>
      <c r="GQN146" s="8"/>
      <c r="GQO146" s="8"/>
      <c r="GQP146" s="8"/>
      <c r="GQQ146" s="8"/>
      <c r="GQR146" s="8"/>
      <c r="GQS146" s="8"/>
      <c r="GQT146" s="8"/>
      <c r="GQU146" s="8"/>
      <c r="GQV146" s="8"/>
      <c r="GQW146" s="8"/>
      <c r="GQX146" s="8"/>
      <c r="GQY146" s="8"/>
      <c r="GQZ146" s="8"/>
      <c r="GRA146" s="8"/>
      <c r="GRB146" s="8"/>
      <c r="GRC146" s="8"/>
      <c r="GRD146" s="8"/>
      <c r="GRE146" s="8"/>
      <c r="GRF146" s="8"/>
      <c r="GRG146" s="8"/>
      <c r="GRH146" s="8"/>
      <c r="GRI146" s="8"/>
      <c r="GRJ146" s="8"/>
      <c r="GRK146" s="8"/>
      <c r="GRL146" s="8"/>
      <c r="GRM146" s="8"/>
      <c r="GRN146" s="8"/>
      <c r="GRO146" s="8"/>
      <c r="GRP146" s="8"/>
      <c r="GRQ146" s="8"/>
      <c r="GRR146" s="8"/>
      <c r="GRS146" s="8"/>
      <c r="GRT146" s="8"/>
      <c r="GRU146" s="8"/>
      <c r="GRV146" s="8"/>
      <c r="GRW146" s="8"/>
      <c r="GRX146" s="8"/>
      <c r="GRY146" s="8"/>
      <c r="GRZ146" s="8"/>
      <c r="GSA146" s="8"/>
      <c r="GSB146" s="8"/>
      <c r="GSC146" s="8"/>
      <c r="GSD146" s="8"/>
      <c r="GSE146" s="8"/>
      <c r="GSF146" s="8"/>
      <c r="GSG146" s="8"/>
      <c r="GSH146" s="8"/>
      <c r="GSI146" s="8"/>
      <c r="GSJ146" s="8"/>
      <c r="GSK146" s="8"/>
      <c r="GSL146" s="8"/>
      <c r="GSM146" s="8"/>
      <c r="GSN146" s="8"/>
      <c r="GSO146" s="8"/>
      <c r="GSP146" s="8"/>
      <c r="GSQ146" s="8"/>
      <c r="GSR146" s="8"/>
      <c r="GSS146" s="8"/>
      <c r="GST146" s="8"/>
      <c r="GSU146" s="8"/>
      <c r="GSV146" s="8"/>
      <c r="GSW146" s="8"/>
      <c r="GSX146" s="8"/>
      <c r="GSY146" s="8"/>
      <c r="GSZ146" s="8"/>
      <c r="GTA146" s="8"/>
      <c r="GTB146" s="8"/>
      <c r="GTC146" s="8"/>
      <c r="GTD146" s="8"/>
      <c r="GTE146" s="8"/>
      <c r="GTF146" s="8"/>
      <c r="GTG146" s="8"/>
      <c r="GTH146" s="8"/>
      <c r="GTI146" s="8"/>
      <c r="GTJ146" s="8"/>
      <c r="GTK146" s="8"/>
      <c r="GTL146" s="8"/>
      <c r="GTM146" s="8"/>
      <c r="GTN146" s="8"/>
      <c r="GTO146" s="8"/>
      <c r="GTP146" s="8"/>
      <c r="GTQ146" s="8"/>
      <c r="GTR146" s="8"/>
      <c r="GTS146" s="8"/>
      <c r="GTT146" s="8"/>
      <c r="GTU146" s="8"/>
      <c r="GTV146" s="8"/>
      <c r="GTW146" s="8"/>
      <c r="GTX146" s="8"/>
      <c r="GTY146" s="8"/>
      <c r="GTZ146" s="8"/>
      <c r="GUA146" s="8"/>
      <c r="GUB146" s="8"/>
      <c r="GUC146" s="8"/>
      <c r="GUD146" s="8"/>
      <c r="GUE146" s="8"/>
      <c r="GUF146" s="8"/>
      <c r="GUG146" s="8"/>
      <c r="GUH146" s="8"/>
      <c r="GUI146" s="8"/>
      <c r="GUJ146" s="8"/>
      <c r="GUK146" s="8"/>
      <c r="GUL146" s="8"/>
      <c r="GUM146" s="8"/>
      <c r="GUN146" s="8"/>
      <c r="GUO146" s="8"/>
      <c r="GUP146" s="8"/>
      <c r="GUQ146" s="8"/>
      <c r="GUR146" s="8"/>
      <c r="GUS146" s="8"/>
      <c r="GUT146" s="8"/>
      <c r="GUU146" s="8"/>
      <c r="GUV146" s="8"/>
      <c r="GUW146" s="8"/>
      <c r="GUX146" s="8"/>
      <c r="GUY146" s="8"/>
      <c r="GUZ146" s="8"/>
      <c r="GVA146" s="8"/>
      <c r="GVB146" s="8"/>
      <c r="GVC146" s="8"/>
      <c r="GVD146" s="8"/>
      <c r="GVE146" s="8"/>
      <c r="GVF146" s="8"/>
      <c r="GVG146" s="8"/>
      <c r="GVH146" s="8"/>
      <c r="GVI146" s="8"/>
      <c r="GVJ146" s="8"/>
      <c r="GVK146" s="8"/>
      <c r="GVL146" s="8"/>
      <c r="GVM146" s="8"/>
      <c r="GVN146" s="8"/>
      <c r="GVO146" s="8"/>
      <c r="GVP146" s="8"/>
      <c r="GVQ146" s="8"/>
      <c r="GVR146" s="8"/>
      <c r="GVS146" s="8"/>
      <c r="GVT146" s="8"/>
      <c r="GVU146" s="8"/>
      <c r="GVV146" s="8"/>
      <c r="GVW146" s="8"/>
      <c r="GVX146" s="8"/>
      <c r="GVY146" s="8"/>
      <c r="GVZ146" s="8"/>
      <c r="GWA146" s="8"/>
      <c r="GWB146" s="8"/>
      <c r="GWC146" s="8"/>
      <c r="GWD146" s="8"/>
      <c r="GWE146" s="8"/>
      <c r="GWF146" s="8"/>
      <c r="GWG146" s="8"/>
      <c r="GWH146" s="8"/>
      <c r="GWI146" s="8"/>
      <c r="GWJ146" s="8"/>
      <c r="GWK146" s="8"/>
      <c r="GWL146" s="8"/>
      <c r="GWM146" s="8"/>
      <c r="GWN146" s="8"/>
      <c r="GWO146" s="8"/>
      <c r="GWP146" s="8"/>
      <c r="GWQ146" s="8"/>
      <c r="GWR146" s="8"/>
      <c r="GWS146" s="8"/>
      <c r="GWT146" s="8"/>
      <c r="GWU146" s="8"/>
      <c r="GWV146" s="8"/>
      <c r="GWW146" s="8"/>
      <c r="GWX146" s="8"/>
      <c r="GWY146" s="8"/>
      <c r="GWZ146" s="8"/>
      <c r="GXA146" s="8"/>
      <c r="GXB146" s="8"/>
      <c r="GXC146" s="8"/>
      <c r="GXD146" s="8"/>
      <c r="GXE146" s="8"/>
      <c r="GXF146" s="8"/>
      <c r="GXG146" s="8"/>
      <c r="GXH146" s="8"/>
      <c r="GXI146" s="8"/>
      <c r="GXJ146" s="8"/>
      <c r="GXK146" s="8"/>
      <c r="GXL146" s="8"/>
      <c r="GXM146" s="8"/>
      <c r="GXN146" s="8"/>
      <c r="GXO146" s="8"/>
      <c r="GXP146" s="8"/>
      <c r="GXQ146" s="8"/>
      <c r="GXR146" s="8"/>
      <c r="GXS146" s="8"/>
      <c r="GXT146" s="8"/>
      <c r="GXU146" s="8"/>
      <c r="GXV146" s="8"/>
      <c r="GXW146" s="8"/>
      <c r="GXX146" s="8"/>
      <c r="GXY146" s="8"/>
      <c r="GXZ146" s="8"/>
      <c r="GYA146" s="8"/>
      <c r="GYB146" s="8"/>
      <c r="GYC146" s="8"/>
      <c r="GYD146" s="8"/>
      <c r="GYE146" s="8"/>
      <c r="GYF146" s="8"/>
      <c r="GYG146" s="8"/>
      <c r="GYH146" s="8"/>
      <c r="GYI146" s="8"/>
      <c r="GYJ146" s="8"/>
      <c r="GYK146" s="8"/>
      <c r="GYL146" s="8"/>
      <c r="GYM146" s="8"/>
      <c r="GYN146" s="8"/>
      <c r="GYO146" s="8"/>
      <c r="GYP146" s="8"/>
      <c r="GYQ146" s="8"/>
      <c r="GYR146" s="8"/>
      <c r="GYS146" s="8"/>
      <c r="GYT146" s="8"/>
      <c r="GYU146" s="8"/>
      <c r="GYV146" s="8"/>
      <c r="GYW146" s="8"/>
      <c r="GYX146" s="8"/>
      <c r="GYY146" s="8"/>
      <c r="GYZ146" s="8"/>
      <c r="GZA146" s="8"/>
      <c r="GZB146" s="8"/>
      <c r="GZC146" s="8"/>
      <c r="GZD146" s="8"/>
      <c r="GZE146" s="8"/>
      <c r="GZF146" s="8"/>
      <c r="GZG146" s="8"/>
      <c r="GZH146" s="8"/>
      <c r="GZI146" s="8"/>
      <c r="GZJ146" s="8"/>
      <c r="GZK146" s="8"/>
      <c r="GZL146" s="8"/>
      <c r="GZM146" s="8"/>
      <c r="GZN146" s="8"/>
      <c r="GZO146" s="8"/>
      <c r="GZP146" s="8"/>
      <c r="GZQ146" s="8"/>
      <c r="GZR146" s="8"/>
      <c r="GZS146" s="8"/>
      <c r="GZT146" s="8"/>
      <c r="GZU146" s="8"/>
      <c r="GZV146" s="8"/>
      <c r="GZW146" s="8"/>
      <c r="GZX146" s="8"/>
      <c r="GZY146" s="8"/>
      <c r="GZZ146" s="8"/>
      <c r="HAA146" s="8"/>
      <c r="HAB146" s="8"/>
      <c r="HAC146" s="8"/>
      <c r="HAD146" s="8"/>
      <c r="HAE146" s="8"/>
      <c r="HAF146" s="8"/>
      <c r="HAG146" s="8"/>
      <c r="HAH146" s="8"/>
      <c r="HAI146" s="8"/>
      <c r="HAJ146" s="8"/>
      <c r="HAK146" s="8"/>
      <c r="HAL146" s="8"/>
      <c r="HAM146" s="8"/>
      <c r="HAN146" s="8"/>
      <c r="HAO146" s="8"/>
      <c r="HAP146" s="8"/>
      <c r="HAQ146" s="8"/>
      <c r="HAR146" s="8"/>
      <c r="HAS146" s="8"/>
      <c r="HAT146" s="8"/>
      <c r="HAU146" s="8"/>
      <c r="HAV146" s="8"/>
      <c r="HAW146" s="8"/>
      <c r="HAX146" s="8"/>
      <c r="HAY146" s="8"/>
      <c r="HAZ146" s="8"/>
      <c r="HBA146" s="8"/>
      <c r="HBB146" s="8"/>
      <c r="HBC146" s="8"/>
      <c r="HBD146" s="8"/>
      <c r="HBE146" s="8"/>
      <c r="HBF146" s="8"/>
      <c r="HBG146" s="8"/>
      <c r="HBH146" s="8"/>
      <c r="HBI146" s="8"/>
      <c r="HBJ146" s="8"/>
      <c r="HBK146" s="8"/>
      <c r="HBL146" s="8"/>
      <c r="HBM146" s="8"/>
      <c r="HBN146" s="8"/>
      <c r="HBO146" s="8"/>
      <c r="HBP146" s="8"/>
      <c r="HBQ146" s="8"/>
      <c r="HBR146" s="8"/>
      <c r="HBS146" s="8"/>
      <c r="HBT146" s="8"/>
      <c r="HBU146" s="8"/>
      <c r="HBV146" s="8"/>
      <c r="HBW146" s="8"/>
      <c r="HBX146" s="8"/>
      <c r="HBY146" s="8"/>
      <c r="HBZ146" s="8"/>
      <c r="HCA146" s="8"/>
      <c r="HCB146" s="8"/>
      <c r="HCC146" s="8"/>
      <c r="HCD146" s="8"/>
      <c r="HCE146" s="8"/>
      <c r="HCF146" s="8"/>
      <c r="HCG146" s="8"/>
      <c r="HCH146" s="8"/>
      <c r="HCI146" s="8"/>
      <c r="HCJ146" s="8"/>
      <c r="HCK146" s="8"/>
      <c r="HCL146" s="8"/>
      <c r="HCM146" s="8"/>
      <c r="HCN146" s="8"/>
      <c r="HCO146" s="8"/>
      <c r="HCP146" s="8"/>
      <c r="HCQ146" s="8"/>
      <c r="HCR146" s="8"/>
      <c r="HCS146" s="8"/>
      <c r="HCT146" s="8"/>
      <c r="HCU146" s="8"/>
      <c r="HCV146" s="8"/>
      <c r="HCW146" s="8"/>
      <c r="HCX146" s="8"/>
      <c r="HCY146" s="8"/>
      <c r="HCZ146" s="8"/>
      <c r="HDA146" s="8"/>
      <c r="HDB146" s="8"/>
      <c r="HDC146" s="8"/>
      <c r="HDD146" s="8"/>
      <c r="HDE146" s="8"/>
      <c r="HDF146" s="8"/>
      <c r="HDG146" s="8"/>
      <c r="HDH146" s="8"/>
      <c r="HDI146" s="8"/>
      <c r="HDJ146" s="8"/>
      <c r="HDK146" s="8"/>
      <c r="HDL146" s="8"/>
      <c r="HDM146" s="8"/>
      <c r="HDN146" s="8"/>
      <c r="HDO146" s="8"/>
      <c r="HDP146" s="8"/>
      <c r="HDQ146" s="8"/>
      <c r="HDR146" s="8"/>
      <c r="HDS146" s="8"/>
      <c r="HDT146" s="8"/>
      <c r="HDU146" s="8"/>
      <c r="HDV146" s="8"/>
      <c r="HDW146" s="8"/>
      <c r="HDX146" s="8"/>
      <c r="HDY146" s="8"/>
      <c r="HDZ146" s="8"/>
      <c r="HEA146" s="8"/>
      <c r="HEB146" s="8"/>
      <c r="HEC146" s="8"/>
      <c r="HED146" s="8"/>
      <c r="HEE146" s="8"/>
      <c r="HEF146" s="8"/>
      <c r="HEG146" s="8"/>
      <c r="HEH146" s="8"/>
      <c r="HEI146" s="8"/>
      <c r="HEJ146" s="8"/>
      <c r="HEK146" s="8"/>
      <c r="HEL146" s="8"/>
      <c r="HEM146" s="8"/>
      <c r="HEN146" s="8"/>
      <c r="HEO146" s="8"/>
      <c r="HEP146" s="8"/>
      <c r="HEQ146" s="8"/>
      <c r="HER146" s="8"/>
      <c r="HES146" s="8"/>
      <c r="HET146" s="8"/>
      <c r="HEU146" s="8"/>
      <c r="HEV146" s="8"/>
      <c r="HEW146" s="8"/>
      <c r="HEX146" s="8"/>
      <c r="HEY146" s="8"/>
      <c r="HEZ146" s="8"/>
      <c r="HFA146" s="8"/>
      <c r="HFB146" s="8"/>
      <c r="HFC146" s="8"/>
      <c r="HFD146" s="8"/>
      <c r="HFE146" s="8"/>
      <c r="HFF146" s="8"/>
      <c r="HFG146" s="8"/>
      <c r="HFH146" s="8"/>
      <c r="HFI146" s="8"/>
      <c r="HFJ146" s="8"/>
      <c r="HFK146" s="8"/>
      <c r="HFL146" s="8"/>
      <c r="HFM146" s="8"/>
      <c r="HFN146" s="8"/>
      <c r="HFO146" s="8"/>
      <c r="HFP146" s="8"/>
      <c r="HFQ146" s="8"/>
      <c r="HFR146" s="8"/>
      <c r="HFS146" s="8"/>
      <c r="HFT146" s="8"/>
      <c r="HFU146" s="8"/>
      <c r="HFV146" s="8"/>
      <c r="HFW146" s="8"/>
      <c r="HFX146" s="8"/>
      <c r="HFY146" s="8"/>
      <c r="HFZ146" s="8"/>
      <c r="HGA146" s="8"/>
      <c r="HGB146" s="8"/>
      <c r="HGC146" s="8"/>
      <c r="HGD146" s="8"/>
      <c r="HGE146" s="8"/>
      <c r="HGF146" s="8"/>
      <c r="HGG146" s="8"/>
      <c r="HGH146" s="8"/>
      <c r="HGI146" s="8"/>
      <c r="HGJ146" s="8"/>
      <c r="HGK146" s="8"/>
      <c r="HGL146" s="8"/>
      <c r="HGM146" s="8"/>
      <c r="HGN146" s="8"/>
      <c r="HGO146" s="8"/>
      <c r="HGP146" s="8"/>
      <c r="HGQ146" s="8"/>
      <c r="HGR146" s="8"/>
      <c r="HGS146" s="8"/>
      <c r="HGT146" s="8"/>
      <c r="HGU146" s="8"/>
      <c r="HGV146" s="8"/>
      <c r="HGW146" s="8"/>
      <c r="HGX146" s="8"/>
      <c r="HGY146" s="8"/>
      <c r="HGZ146" s="8"/>
      <c r="HHA146" s="8"/>
      <c r="HHB146" s="8"/>
      <c r="HHC146" s="8"/>
      <c r="HHD146" s="8"/>
      <c r="HHE146" s="8"/>
      <c r="HHF146" s="8"/>
      <c r="HHG146" s="8"/>
      <c r="HHH146" s="8"/>
      <c r="HHI146" s="8"/>
      <c r="HHJ146" s="8"/>
      <c r="HHK146" s="8"/>
      <c r="HHL146" s="8"/>
      <c r="HHM146" s="8"/>
      <c r="HHN146" s="8"/>
      <c r="HHO146" s="8"/>
      <c r="HHP146" s="8"/>
      <c r="HHQ146" s="8"/>
      <c r="HHR146" s="8"/>
      <c r="HHS146" s="8"/>
      <c r="HHT146" s="8"/>
      <c r="HHU146" s="8"/>
      <c r="HHV146" s="8"/>
      <c r="HHW146" s="8"/>
      <c r="HHX146" s="8"/>
      <c r="HHY146" s="8"/>
      <c r="HHZ146" s="8"/>
      <c r="HIA146" s="8"/>
      <c r="HIB146" s="8"/>
      <c r="HIC146" s="8"/>
      <c r="HID146" s="8"/>
      <c r="HIE146" s="8"/>
      <c r="HIF146" s="8"/>
      <c r="HIG146" s="8"/>
      <c r="HIH146" s="8"/>
      <c r="HII146" s="8"/>
      <c r="HIJ146" s="8"/>
      <c r="HIK146" s="8"/>
      <c r="HIL146" s="8"/>
      <c r="HIM146" s="8"/>
      <c r="HIN146" s="8"/>
      <c r="HIO146" s="8"/>
      <c r="HIP146" s="8"/>
      <c r="HIQ146" s="8"/>
      <c r="HIR146" s="8"/>
      <c r="HIS146" s="8"/>
      <c r="HIT146" s="8"/>
      <c r="HIU146" s="8"/>
      <c r="HIV146" s="8"/>
      <c r="HIW146" s="8"/>
      <c r="HIX146" s="8"/>
      <c r="HIY146" s="8"/>
      <c r="HIZ146" s="8"/>
      <c r="HJA146" s="8"/>
      <c r="HJB146" s="8"/>
      <c r="HJC146" s="8"/>
      <c r="HJD146" s="8"/>
      <c r="HJE146" s="8"/>
      <c r="HJF146" s="8"/>
      <c r="HJG146" s="8"/>
      <c r="HJH146" s="8"/>
      <c r="HJI146" s="8"/>
      <c r="HJJ146" s="8"/>
      <c r="HJK146" s="8"/>
      <c r="HJL146" s="8"/>
      <c r="HJM146" s="8"/>
      <c r="HJN146" s="8"/>
      <c r="HJO146" s="8"/>
      <c r="HJP146" s="8"/>
      <c r="HJQ146" s="8"/>
      <c r="HJR146" s="8"/>
      <c r="HJS146" s="8"/>
      <c r="HJT146" s="8"/>
      <c r="HJU146" s="8"/>
      <c r="HJV146" s="8"/>
      <c r="HJW146" s="8"/>
      <c r="HJX146" s="8"/>
      <c r="HJY146" s="8"/>
      <c r="HJZ146" s="8"/>
      <c r="HKA146" s="8"/>
      <c r="HKB146" s="8"/>
      <c r="HKC146" s="8"/>
      <c r="HKD146" s="8"/>
      <c r="HKE146" s="8"/>
      <c r="HKF146" s="8"/>
      <c r="HKG146" s="8"/>
      <c r="HKH146" s="8"/>
      <c r="HKI146" s="8"/>
      <c r="HKJ146" s="8"/>
      <c r="HKK146" s="8"/>
      <c r="HKL146" s="8"/>
      <c r="HKM146" s="8"/>
      <c r="HKN146" s="8"/>
      <c r="HKO146" s="8"/>
      <c r="HKP146" s="8"/>
      <c r="HKQ146" s="8"/>
      <c r="HKR146" s="8"/>
      <c r="HKS146" s="8"/>
      <c r="HKT146" s="8"/>
      <c r="HKU146" s="8"/>
      <c r="HKV146" s="8"/>
      <c r="HKW146" s="8"/>
      <c r="HKX146" s="8"/>
      <c r="HKY146" s="8"/>
      <c r="HKZ146" s="8"/>
      <c r="HLA146" s="8"/>
      <c r="HLB146" s="8"/>
      <c r="HLC146" s="8"/>
      <c r="HLD146" s="8"/>
      <c r="HLE146" s="8"/>
      <c r="HLF146" s="8"/>
      <c r="HLG146" s="8"/>
      <c r="HLH146" s="8"/>
      <c r="HLI146" s="8"/>
      <c r="HLJ146" s="8"/>
      <c r="HLK146" s="8"/>
      <c r="HLL146" s="8"/>
      <c r="HLM146" s="8"/>
      <c r="HLN146" s="8"/>
      <c r="HLO146" s="8"/>
      <c r="HLP146" s="8"/>
      <c r="HLQ146" s="8"/>
      <c r="HLR146" s="8"/>
      <c r="HLS146" s="8"/>
      <c r="HLT146" s="8"/>
      <c r="HLU146" s="8"/>
      <c r="HLV146" s="8"/>
      <c r="HLW146" s="8"/>
      <c r="HLX146" s="8"/>
      <c r="HLY146" s="8"/>
      <c r="HLZ146" s="8"/>
      <c r="HMA146" s="8"/>
      <c r="HMB146" s="8"/>
      <c r="HMC146" s="8"/>
      <c r="HMD146" s="8"/>
      <c r="HME146" s="8"/>
      <c r="HMF146" s="8"/>
      <c r="HMG146" s="8"/>
      <c r="HMH146" s="8"/>
      <c r="HMI146" s="8"/>
      <c r="HMJ146" s="8"/>
      <c r="HMK146" s="8"/>
      <c r="HML146" s="8"/>
      <c r="HMM146" s="8"/>
      <c r="HMN146" s="8"/>
      <c r="HMO146" s="8"/>
      <c r="HMP146" s="8"/>
      <c r="HMQ146" s="8"/>
      <c r="HMR146" s="8"/>
      <c r="HMS146" s="8"/>
      <c r="HMT146" s="8"/>
      <c r="HMU146" s="8"/>
      <c r="HMV146" s="8"/>
      <c r="HMW146" s="8"/>
      <c r="HMX146" s="8"/>
      <c r="HMY146" s="8"/>
      <c r="HMZ146" s="8"/>
      <c r="HNA146" s="8"/>
      <c r="HNB146" s="8"/>
      <c r="HNC146" s="8"/>
      <c r="HND146" s="8"/>
      <c r="HNE146" s="8"/>
      <c r="HNF146" s="8"/>
      <c r="HNG146" s="8"/>
      <c r="HNH146" s="8"/>
      <c r="HNI146" s="8"/>
      <c r="HNJ146" s="8"/>
      <c r="HNK146" s="8"/>
      <c r="HNL146" s="8"/>
      <c r="HNM146" s="8"/>
      <c r="HNN146" s="8"/>
      <c r="HNO146" s="8"/>
      <c r="HNP146" s="8"/>
      <c r="HNQ146" s="8"/>
      <c r="HNR146" s="8"/>
      <c r="HNS146" s="8"/>
      <c r="HNT146" s="8"/>
      <c r="HNU146" s="8"/>
      <c r="HNV146" s="8"/>
      <c r="HNW146" s="8"/>
      <c r="HNX146" s="8"/>
      <c r="HNY146" s="8"/>
      <c r="HNZ146" s="8"/>
      <c r="HOA146" s="8"/>
      <c r="HOB146" s="8"/>
      <c r="HOC146" s="8"/>
      <c r="HOD146" s="8"/>
      <c r="HOE146" s="8"/>
      <c r="HOF146" s="8"/>
      <c r="HOG146" s="8"/>
      <c r="HOH146" s="8"/>
      <c r="HOI146" s="8"/>
      <c r="HOJ146" s="8"/>
      <c r="HOK146" s="8"/>
      <c r="HOL146" s="8"/>
      <c r="HOM146" s="8"/>
      <c r="HON146" s="8"/>
      <c r="HOO146" s="8"/>
      <c r="HOP146" s="8"/>
      <c r="HOQ146" s="8"/>
      <c r="HOR146" s="8"/>
      <c r="HOS146" s="8"/>
      <c r="HOT146" s="8"/>
      <c r="HOU146" s="8"/>
      <c r="HOV146" s="8"/>
      <c r="HOW146" s="8"/>
      <c r="HOX146" s="8"/>
      <c r="HOY146" s="8"/>
      <c r="HOZ146" s="8"/>
      <c r="HPA146" s="8"/>
      <c r="HPB146" s="8"/>
      <c r="HPC146" s="8"/>
      <c r="HPD146" s="8"/>
      <c r="HPE146" s="8"/>
      <c r="HPF146" s="8"/>
      <c r="HPG146" s="8"/>
      <c r="HPH146" s="8"/>
      <c r="HPI146" s="8"/>
      <c r="HPJ146" s="8"/>
      <c r="HPK146" s="8"/>
      <c r="HPL146" s="8"/>
      <c r="HPM146" s="8"/>
      <c r="HPN146" s="8"/>
      <c r="HPO146" s="8"/>
      <c r="HPP146" s="8"/>
      <c r="HPQ146" s="8"/>
      <c r="HPR146" s="8"/>
      <c r="HPS146" s="8"/>
      <c r="HPT146" s="8"/>
      <c r="HPU146" s="8"/>
      <c r="HPV146" s="8"/>
      <c r="HPW146" s="8"/>
      <c r="HPX146" s="8"/>
      <c r="HPY146" s="8"/>
      <c r="HPZ146" s="8"/>
      <c r="HQA146" s="8"/>
      <c r="HQB146" s="8"/>
      <c r="HQC146" s="8"/>
      <c r="HQD146" s="8"/>
      <c r="HQE146" s="8"/>
      <c r="HQF146" s="8"/>
      <c r="HQG146" s="8"/>
      <c r="HQH146" s="8"/>
      <c r="HQI146" s="8"/>
      <c r="HQJ146" s="8"/>
      <c r="HQK146" s="8"/>
      <c r="HQL146" s="8"/>
      <c r="HQM146" s="8"/>
      <c r="HQN146" s="8"/>
      <c r="HQO146" s="8"/>
      <c r="HQP146" s="8"/>
      <c r="HQQ146" s="8"/>
      <c r="HQR146" s="8"/>
      <c r="HQS146" s="8"/>
      <c r="HQT146" s="8"/>
      <c r="HQU146" s="8"/>
      <c r="HQV146" s="8"/>
      <c r="HQW146" s="8"/>
      <c r="HQX146" s="8"/>
      <c r="HQY146" s="8"/>
      <c r="HQZ146" s="8"/>
      <c r="HRA146" s="8"/>
      <c r="HRB146" s="8"/>
      <c r="HRC146" s="8"/>
      <c r="HRD146" s="8"/>
      <c r="HRE146" s="8"/>
      <c r="HRF146" s="8"/>
      <c r="HRG146" s="8"/>
      <c r="HRH146" s="8"/>
      <c r="HRI146" s="8"/>
      <c r="HRJ146" s="8"/>
      <c r="HRK146" s="8"/>
      <c r="HRL146" s="8"/>
      <c r="HRM146" s="8"/>
      <c r="HRN146" s="8"/>
      <c r="HRO146" s="8"/>
      <c r="HRP146" s="8"/>
      <c r="HRQ146" s="8"/>
      <c r="HRR146" s="8"/>
      <c r="HRS146" s="8"/>
      <c r="HRT146" s="8"/>
      <c r="HRU146" s="8"/>
      <c r="HRV146" s="8"/>
      <c r="HRW146" s="8"/>
      <c r="HRX146" s="8"/>
      <c r="HRY146" s="8"/>
      <c r="HRZ146" s="8"/>
      <c r="HSA146" s="8"/>
      <c r="HSB146" s="8"/>
      <c r="HSC146" s="8"/>
      <c r="HSD146" s="8"/>
      <c r="HSE146" s="8"/>
      <c r="HSF146" s="8"/>
      <c r="HSG146" s="8"/>
      <c r="HSH146" s="8"/>
      <c r="HSI146" s="8"/>
      <c r="HSJ146" s="8"/>
      <c r="HSK146" s="8"/>
      <c r="HSL146" s="8"/>
      <c r="HSM146" s="8"/>
      <c r="HSN146" s="8"/>
      <c r="HSO146" s="8"/>
      <c r="HSP146" s="8"/>
      <c r="HSQ146" s="8"/>
      <c r="HSR146" s="8"/>
      <c r="HSS146" s="8"/>
      <c r="HST146" s="8"/>
      <c r="HSU146" s="8"/>
      <c r="HSV146" s="8"/>
      <c r="HSW146" s="8"/>
      <c r="HSX146" s="8"/>
      <c r="HSY146" s="8"/>
      <c r="HSZ146" s="8"/>
      <c r="HTA146" s="8"/>
      <c r="HTB146" s="8"/>
      <c r="HTC146" s="8"/>
      <c r="HTD146" s="8"/>
      <c r="HTE146" s="8"/>
      <c r="HTF146" s="8"/>
      <c r="HTG146" s="8"/>
      <c r="HTH146" s="8"/>
      <c r="HTI146" s="8"/>
      <c r="HTJ146" s="8"/>
      <c r="HTK146" s="8"/>
      <c r="HTL146" s="8"/>
      <c r="HTM146" s="8"/>
      <c r="HTN146" s="8"/>
      <c r="HTO146" s="8"/>
      <c r="HTP146" s="8"/>
      <c r="HTQ146" s="8"/>
      <c r="HTR146" s="8"/>
      <c r="HTS146" s="8"/>
      <c r="HTT146" s="8"/>
      <c r="HTU146" s="8"/>
      <c r="HTV146" s="8"/>
      <c r="HTW146" s="8"/>
      <c r="HTX146" s="8"/>
      <c r="HTY146" s="8"/>
      <c r="HTZ146" s="8"/>
      <c r="HUA146" s="8"/>
      <c r="HUB146" s="8"/>
      <c r="HUC146" s="8"/>
      <c r="HUD146" s="8"/>
      <c r="HUE146" s="8"/>
      <c r="HUF146" s="8"/>
      <c r="HUG146" s="8"/>
      <c r="HUH146" s="8"/>
      <c r="HUI146" s="8"/>
      <c r="HUJ146" s="8"/>
      <c r="HUK146" s="8"/>
      <c r="HUL146" s="8"/>
      <c r="HUM146" s="8"/>
      <c r="HUN146" s="8"/>
      <c r="HUO146" s="8"/>
      <c r="HUP146" s="8"/>
      <c r="HUQ146" s="8"/>
      <c r="HUR146" s="8"/>
      <c r="HUS146" s="8"/>
      <c r="HUT146" s="8"/>
      <c r="HUU146" s="8"/>
      <c r="HUV146" s="8"/>
      <c r="HUW146" s="8"/>
      <c r="HUX146" s="8"/>
      <c r="HUY146" s="8"/>
      <c r="HUZ146" s="8"/>
      <c r="HVA146" s="8"/>
      <c r="HVB146" s="8"/>
      <c r="HVC146" s="8"/>
      <c r="HVD146" s="8"/>
      <c r="HVE146" s="8"/>
      <c r="HVF146" s="8"/>
      <c r="HVG146" s="8"/>
      <c r="HVH146" s="8"/>
      <c r="HVI146" s="8"/>
      <c r="HVJ146" s="8"/>
      <c r="HVK146" s="8"/>
      <c r="HVL146" s="8"/>
      <c r="HVM146" s="8"/>
      <c r="HVN146" s="8"/>
      <c r="HVO146" s="8"/>
      <c r="HVP146" s="8"/>
      <c r="HVQ146" s="8"/>
      <c r="HVR146" s="8"/>
      <c r="HVS146" s="8"/>
      <c r="HVT146" s="8"/>
      <c r="HVU146" s="8"/>
      <c r="HVV146" s="8"/>
      <c r="HVW146" s="8"/>
      <c r="HVX146" s="8"/>
      <c r="HVY146" s="8"/>
      <c r="HVZ146" s="8"/>
      <c r="HWA146" s="8"/>
      <c r="HWB146" s="8"/>
      <c r="HWC146" s="8"/>
      <c r="HWD146" s="8"/>
      <c r="HWE146" s="8"/>
      <c r="HWF146" s="8"/>
      <c r="HWG146" s="8"/>
      <c r="HWH146" s="8"/>
      <c r="HWI146" s="8"/>
      <c r="HWJ146" s="8"/>
      <c r="HWK146" s="8"/>
      <c r="HWL146" s="8"/>
      <c r="HWM146" s="8"/>
      <c r="HWN146" s="8"/>
      <c r="HWO146" s="8"/>
      <c r="HWP146" s="8"/>
      <c r="HWQ146" s="8"/>
      <c r="HWR146" s="8"/>
      <c r="HWS146" s="8"/>
      <c r="HWT146" s="8"/>
      <c r="HWU146" s="8"/>
      <c r="HWV146" s="8"/>
      <c r="HWW146" s="8"/>
      <c r="HWX146" s="8"/>
      <c r="HWY146" s="8"/>
      <c r="HWZ146" s="8"/>
      <c r="HXA146" s="8"/>
      <c r="HXB146" s="8"/>
      <c r="HXC146" s="8"/>
      <c r="HXD146" s="8"/>
      <c r="HXE146" s="8"/>
      <c r="HXF146" s="8"/>
      <c r="HXG146" s="8"/>
      <c r="HXH146" s="8"/>
      <c r="HXI146" s="8"/>
      <c r="HXJ146" s="8"/>
      <c r="HXK146" s="8"/>
      <c r="HXL146" s="8"/>
      <c r="HXM146" s="8"/>
      <c r="HXN146" s="8"/>
      <c r="HXO146" s="8"/>
      <c r="HXP146" s="8"/>
      <c r="HXQ146" s="8"/>
      <c r="HXR146" s="8"/>
      <c r="HXS146" s="8"/>
      <c r="HXT146" s="8"/>
      <c r="HXU146" s="8"/>
      <c r="HXV146" s="8"/>
      <c r="HXW146" s="8"/>
      <c r="HXX146" s="8"/>
      <c r="HXY146" s="8"/>
      <c r="HXZ146" s="8"/>
      <c r="HYA146" s="8"/>
      <c r="HYB146" s="8"/>
      <c r="HYC146" s="8"/>
      <c r="HYD146" s="8"/>
      <c r="HYE146" s="8"/>
      <c r="HYF146" s="8"/>
      <c r="HYG146" s="8"/>
      <c r="HYH146" s="8"/>
      <c r="HYI146" s="8"/>
      <c r="HYJ146" s="8"/>
      <c r="HYK146" s="8"/>
      <c r="HYL146" s="8"/>
      <c r="HYM146" s="8"/>
      <c r="HYN146" s="8"/>
      <c r="HYO146" s="8"/>
      <c r="HYP146" s="8"/>
      <c r="HYQ146" s="8"/>
      <c r="HYR146" s="8"/>
      <c r="HYS146" s="8"/>
      <c r="HYT146" s="8"/>
      <c r="HYU146" s="8"/>
      <c r="HYV146" s="8"/>
      <c r="HYW146" s="8"/>
      <c r="HYX146" s="8"/>
      <c r="HYY146" s="8"/>
      <c r="HYZ146" s="8"/>
      <c r="HZA146" s="8"/>
      <c r="HZB146" s="8"/>
      <c r="HZC146" s="8"/>
      <c r="HZD146" s="8"/>
      <c r="HZE146" s="8"/>
      <c r="HZF146" s="8"/>
      <c r="HZG146" s="8"/>
      <c r="HZH146" s="8"/>
      <c r="HZI146" s="8"/>
      <c r="HZJ146" s="8"/>
      <c r="HZK146" s="8"/>
      <c r="HZL146" s="8"/>
      <c r="HZM146" s="8"/>
      <c r="HZN146" s="8"/>
      <c r="HZO146" s="8"/>
      <c r="HZP146" s="8"/>
      <c r="HZQ146" s="8"/>
      <c r="HZR146" s="8"/>
      <c r="HZS146" s="8"/>
      <c r="HZT146" s="8"/>
      <c r="HZU146" s="8"/>
      <c r="HZV146" s="8"/>
      <c r="HZW146" s="8"/>
      <c r="HZX146" s="8"/>
      <c r="HZY146" s="8"/>
      <c r="HZZ146" s="8"/>
      <c r="IAA146" s="8"/>
      <c r="IAB146" s="8"/>
      <c r="IAC146" s="8"/>
      <c r="IAD146" s="8"/>
      <c r="IAE146" s="8"/>
      <c r="IAF146" s="8"/>
      <c r="IAG146" s="8"/>
      <c r="IAH146" s="8"/>
      <c r="IAI146" s="8"/>
      <c r="IAJ146" s="8"/>
      <c r="IAK146" s="8"/>
      <c r="IAL146" s="8"/>
      <c r="IAM146" s="8"/>
      <c r="IAN146" s="8"/>
      <c r="IAO146" s="8"/>
      <c r="IAP146" s="8"/>
      <c r="IAQ146" s="8"/>
      <c r="IAR146" s="8"/>
      <c r="IAS146" s="8"/>
      <c r="IAT146" s="8"/>
      <c r="IAU146" s="8"/>
      <c r="IAV146" s="8"/>
      <c r="IAW146" s="8"/>
      <c r="IAX146" s="8"/>
      <c r="IAY146" s="8"/>
      <c r="IAZ146" s="8"/>
      <c r="IBA146" s="8"/>
      <c r="IBB146" s="8"/>
      <c r="IBC146" s="8"/>
      <c r="IBD146" s="8"/>
      <c r="IBE146" s="8"/>
      <c r="IBF146" s="8"/>
      <c r="IBG146" s="8"/>
      <c r="IBH146" s="8"/>
      <c r="IBI146" s="8"/>
      <c r="IBJ146" s="8"/>
      <c r="IBK146" s="8"/>
      <c r="IBL146" s="8"/>
      <c r="IBM146" s="8"/>
      <c r="IBN146" s="8"/>
      <c r="IBO146" s="8"/>
      <c r="IBP146" s="8"/>
      <c r="IBQ146" s="8"/>
      <c r="IBR146" s="8"/>
      <c r="IBS146" s="8"/>
      <c r="IBT146" s="8"/>
      <c r="IBU146" s="8"/>
      <c r="IBV146" s="8"/>
      <c r="IBW146" s="8"/>
      <c r="IBX146" s="8"/>
      <c r="IBY146" s="8"/>
      <c r="IBZ146" s="8"/>
      <c r="ICA146" s="8"/>
      <c r="ICB146" s="8"/>
      <c r="ICC146" s="8"/>
      <c r="ICD146" s="8"/>
      <c r="ICE146" s="8"/>
      <c r="ICF146" s="8"/>
      <c r="ICG146" s="8"/>
      <c r="ICH146" s="8"/>
      <c r="ICI146" s="8"/>
      <c r="ICJ146" s="8"/>
      <c r="ICK146" s="8"/>
      <c r="ICL146" s="8"/>
      <c r="ICM146" s="8"/>
      <c r="ICN146" s="8"/>
      <c r="ICO146" s="8"/>
      <c r="ICP146" s="8"/>
      <c r="ICQ146" s="8"/>
      <c r="ICR146" s="8"/>
      <c r="ICS146" s="8"/>
      <c r="ICT146" s="8"/>
      <c r="ICU146" s="8"/>
      <c r="ICV146" s="8"/>
      <c r="ICW146" s="8"/>
      <c r="ICX146" s="8"/>
      <c r="ICY146" s="8"/>
      <c r="ICZ146" s="8"/>
      <c r="IDA146" s="8"/>
      <c r="IDB146" s="8"/>
      <c r="IDC146" s="8"/>
      <c r="IDD146" s="8"/>
      <c r="IDE146" s="8"/>
      <c r="IDF146" s="8"/>
      <c r="IDG146" s="8"/>
      <c r="IDH146" s="8"/>
      <c r="IDI146" s="8"/>
      <c r="IDJ146" s="8"/>
      <c r="IDK146" s="8"/>
      <c r="IDL146" s="8"/>
      <c r="IDM146" s="8"/>
      <c r="IDN146" s="8"/>
      <c r="IDO146" s="8"/>
      <c r="IDP146" s="8"/>
      <c r="IDQ146" s="8"/>
      <c r="IDR146" s="8"/>
      <c r="IDS146" s="8"/>
      <c r="IDT146" s="8"/>
      <c r="IDU146" s="8"/>
      <c r="IDV146" s="8"/>
      <c r="IDW146" s="8"/>
      <c r="IDX146" s="8"/>
      <c r="IDY146" s="8"/>
      <c r="IDZ146" s="8"/>
      <c r="IEA146" s="8"/>
      <c r="IEB146" s="8"/>
      <c r="IEC146" s="8"/>
      <c r="IED146" s="8"/>
      <c r="IEE146" s="8"/>
      <c r="IEF146" s="8"/>
      <c r="IEG146" s="8"/>
      <c r="IEH146" s="8"/>
      <c r="IEI146" s="8"/>
      <c r="IEJ146" s="8"/>
      <c r="IEK146" s="8"/>
      <c r="IEL146" s="8"/>
      <c r="IEM146" s="8"/>
      <c r="IEN146" s="8"/>
      <c r="IEO146" s="8"/>
      <c r="IEP146" s="8"/>
      <c r="IEQ146" s="8"/>
      <c r="IER146" s="8"/>
      <c r="IES146" s="8"/>
      <c r="IET146" s="8"/>
      <c r="IEU146" s="8"/>
      <c r="IEV146" s="8"/>
      <c r="IEW146" s="8"/>
      <c r="IEX146" s="8"/>
      <c r="IEY146" s="8"/>
      <c r="IEZ146" s="8"/>
      <c r="IFA146" s="8"/>
      <c r="IFB146" s="8"/>
      <c r="IFC146" s="8"/>
      <c r="IFD146" s="8"/>
      <c r="IFE146" s="8"/>
      <c r="IFF146" s="8"/>
      <c r="IFG146" s="8"/>
      <c r="IFH146" s="8"/>
      <c r="IFI146" s="8"/>
      <c r="IFJ146" s="8"/>
      <c r="IFK146" s="8"/>
      <c r="IFL146" s="8"/>
      <c r="IFM146" s="8"/>
      <c r="IFN146" s="8"/>
      <c r="IFO146" s="8"/>
      <c r="IFP146" s="8"/>
      <c r="IFQ146" s="8"/>
      <c r="IFR146" s="8"/>
      <c r="IFS146" s="8"/>
      <c r="IFT146" s="8"/>
      <c r="IFU146" s="8"/>
      <c r="IFV146" s="8"/>
      <c r="IFW146" s="8"/>
      <c r="IFX146" s="8"/>
      <c r="IFY146" s="8"/>
      <c r="IFZ146" s="8"/>
      <c r="IGA146" s="8"/>
      <c r="IGB146" s="8"/>
      <c r="IGC146" s="8"/>
      <c r="IGD146" s="8"/>
      <c r="IGE146" s="8"/>
      <c r="IGF146" s="8"/>
      <c r="IGG146" s="8"/>
      <c r="IGH146" s="8"/>
      <c r="IGI146" s="8"/>
      <c r="IGJ146" s="8"/>
      <c r="IGK146" s="8"/>
      <c r="IGL146" s="8"/>
      <c r="IGM146" s="8"/>
      <c r="IGN146" s="8"/>
      <c r="IGO146" s="8"/>
      <c r="IGP146" s="8"/>
      <c r="IGQ146" s="8"/>
      <c r="IGR146" s="8"/>
      <c r="IGS146" s="8"/>
      <c r="IGT146" s="8"/>
      <c r="IGU146" s="8"/>
      <c r="IGV146" s="8"/>
      <c r="IGW146" s="8"/>
      <c r="IGX146" s="8"/>
      <c r="IGY146" s="8"/>
      <c r="IGZ146" s="8"/>
      <c r="IHA146" s="8"/>
      <c r="IHB146" s="8"/>
      <c r="IHC146" s="8"/>
      <c r="IHD146" s="8"/>
      <c r="IHE146" s="8"/>
      <c r="IHF146" s="8"/>
      <c r="IHG146" s="8"/>
      <c r="IHH146" s="8"/>
      <c r="IHI146" s="8"/>
      <c r="IHJ146" s="8"/>
      <c r="IHK146" s="8"/>
      <c r="IHL146" s="8"/>
      <c r="IHM146" s="8"/>
      <c r="IHN146" s="8"/>
      <c r="IHO146" s="8"/>
      <c r="IHP146" s="8"/>
      <c r="IHQ146" s="8"/>
      <c r="IHR146" s="8"/>
      <c r="IHS146" s="8"/>
      <c r="IHT146" s="8"/>
      <c r="IHU146" s="8"/>
      <c r="IHV146" s="8"/>
      <c r="IHW146" s="8"/>
      <c r="IHX146" s="8"/>
      <c r="IHY146" s="8"/>
      <c r="IHZ146" s="8"/>
      <c r="IIA146" s="8"/>
      <c r="IIB146" s="8"/>
      <c r="IIC146" s="8"/>
      <c r="IID146" s="8"/>
      <c r="IIE146" s="8"/>
      <c r="IIF146" s="8"/>
      <c r="IIG146" s="8"/>
      <c r="IIH146" s="8"/>
      <c r="III146" s="8"/>
      <c r="IIJ146" s="8"/>
      <c r="IIK146" s="8"/>
      <c r="IIL146" s="8"/>
      <c r="IIM146" s="8"/>
      <c r="IIN146" s="8"/>
      <c r="IIO146" s="8"/>
      <c r="IIP146" s="8"/>
      <c r="IIQ146" s="8"/>
      <c r="IIR146" s="8"/>
      <c r="IIS146" s="8"/>
      <c r="IIT146" s="8"/>
      <c r="IIU146" s="8"/>
      <c r="IIV146" s="8"/>
      <c r="IIW146" s="8"/>
      <c r="IIX146" s="8"/>
      <c r="IIY146" s="8"/>
      <c r="IIZ146" s="8"/>
      <c r="IJA146" s="8"/>
      <c r="IJB146" s="8"/>
      <c r="IJC146" s="8"/>
      <c r="IJD146" s="8"/>
      <c r="IJE146" s="8"/>
      <c r="IJF146" s="8"/>
      <c r="IJG146" s="8"/>
      <c r="IJH146" s="8"/>
      <c r="IJI146" s="8"/>
      <c r="IJJ146" s="8"/>
      <c r="IJK146" s="8"/>
      <c r="IJL146" s="8"/>
      <c r="IJM146" s="8"/>
      <c r="IJN146" s="8"/>
      <c r="IJO146" s="8"/>
      <c r="IJP146" s="8"/>
      <c r="IJQ146" s="8"/>
      <c r="IJR146" s="8"/>
      <c r="IJS146" s="8"/>
      <c r="IJT146" s="8"/>
      <c r="IJU146" s="8"/>
      <c r="IJV146" s="8"/>
      <c r="IJW146" s="8"/>
      <c r="IJX146" s="8"/>
      <c r="IJY146" s="8"/>
      <c r="IJZ146" s="8"/>
      <c r="IKA146" s="8"/>
      <c r="IKB146" s="8"/>
      <c r="IKC146" s="8"/>
      <c r="IKD146" s="8"/>
      <c r="IKE146" s="8"/>
      <c r="IKF146" s="8"/>
      <c r="IKG146" s="8"/>
      <c r="IKH146" s="8"/>
      <c r="IKI146" s="8"/>
      <c r="IKJ146" s="8"/>
      <c r="IKK146" s="8"/>
      <c r="IKL146" s="8"/>
      <c r="IKM146" s="8"/>
      <c r="IKN146" s="8"/>
      <c r="IKO146" s="8"/>
      <c r="IKP146" s="8"/>
      <c r="IKQ146" s="8"/>
      <c r="IKR146" s="8"/>
      <c r="IKS146" s="8"/>
      <c r="IKT146" s="8"/>
      <c r="IKU146" s="8"/>
      <c r="IKV146" s="8"/>
      <c r="IKW146" s="8"/>
      <c r="IKX146" s="8"/>
      <c r="IKY146" s="8"/>
      <c r="IKZ146" s="8"/>
      <c r="ILA146" s="8"/>
      <c r="ILB146" s="8"/>
      <c r="ILC146" s="8"/>
      <c r="ILD146" s="8"/>
      <c r="ILE146" s="8"/>
      <c r="ILF146" s="8"/>
      <c r="ILG146" s="8"/>
      <c r="ILH146" s="8"/>
      <c r="ILI146" s="8"/>
      <c r="ILJ146" s="8"/>
      <c r="ILK146" s="8"/>
      <c r="ILL146" s="8"/>
      <c r="ILM146" s="8"/>
      <c r="ILN146" s="8"/>
      <c r="ILO146" s="8"/>
      <c r="ILP146" s="8"/>
      <c r="ILQ146" s="8"/>
      <c r="ILR146" s="8"/>
      <c r="ILS146" s="8"/>
      <c r="ILT146" s="8"/>
      <c r="ILU146" s="8"/>
      <c r="ILV146" s="8"/>
      <c r="ILW146" s="8"/>
      <c r="ILX146" s="8"/>
      <c r="ILY146" s="8"/>
      <c r="ILZ146" s="8"/>
      <c r="IMA146" s="8"/>
      <c r="IMB146" s="8"/>
      <c r="IMC146" s="8"/>
      <c r="IMD146" s="8"/>
      <c r="IME146" s="8"/>
      <c r="IMF146" s="8"/>
      <c r="IMG146" s="8"/>
      <c r="IMH146" s="8"/>
      <c r="IMI146" s="8"/>
      <c r="IMJ146" s="8"/>
      <c r="IMK146" s="8"/>
      <c r="IML146" s="8"/>
      <c r="IMM146" s="8"/>
      <c r="IMN146" s="8"/>
      <c r="IMO146" s="8"/>
      <c r="IMP146" s="8"/>
      <c r="IMQ146" s="8"/>
      <c r="IMR146" s="8"/>
      <c r="IMS146" s="8"/>
      <c r="IMT146" s="8"/>
      <c r="IMU146" s="8"/>
      <c r="IMV146" s="8"/>
      <c r="IMW146" s="8"/>
      <c r="IMX146" s="8"/>
      <c r="IMY146" s="8"/>
      <c r="IMZ146" s="8"/>
      <c r="INA146" s="8"/>
      <c r="INB146" s="8"/>
      <c r="INC146" s="8"/>
      <c r="IND146" s="8"/>
      <c r="INE146" s="8"/>
      <c r="INF146" s="8"/>
      <c r="ING146" s="8"/>
      <c r="INH146" s="8"/>
      <c r="INI146" s="8"/>
      <c r="INJ146" s="8"/>
      <c r="INK146" s="8"/>
      <c r="INL146" s="8"/>
      <c r="INM146" s="8"/>
      <c r="INN146" s="8"/>
      <c r="INO146" s="8"/>
      <c r="INP146" s="8"/>
      <c r="INQ146" s="8"/>
      <c r="INR146" s="8"/>
      <c r="INS146" s="8"/>
      <c r="INT146" s="8"/>
      <c r="INU146" s="8"/>
      <c r="INV146" s="8"/>
      <c r="INW146" s="8"/>
      <c r="INX146" s="8"/>
      <c r="INY146" s="8"/>
      <c r="INZ146" s="8"/>
      <c r="IOA146" s="8"/>
      <c r="IOB146" s="8"/>
      <c r="IOC146" s="8"/>
      <c r="IOD146" s="8"/>
      <c r="IOE146" s="8"/>
      <c r="IOF146" s="8"/>
      <c r="IOG146" s="8"/>
      <c r="IOH146" s="8"/>
      <c r="IOI146" s="8"/>
      <c r="IOJ146" s="8"/>
      <c r="IOK146" s="8"/>
      <c r="IOL146" s="8"/>
      <c r="IOM146" s="8"/>
      <c r="ION146" s="8"/>
      <c r="IOO146" s="8"/>
      <c r="IOP146" s="8"/>
      <c r="IOQ146" s="8"/>
      <c r="IOR146" s="8"/>
      <c r="IOS146" s="8"/>
      <c r="IOT146" s="8"/>
      <c r="IOU146" s="8"/>
      <c r="IOV146" s="8"/>
      <c r="IOW146" s="8"/>
      <c r="IOX146" s="8"/>
      <c r="IOY146" s="8"/>
      <c r="IOZ146" s="8"/>
      <c r="IPA146" s="8"/>
      <c r="IPB146" s="8"/>
      <c r="IPC146" s="8"/>
      <c r="IPD146" s="8"/>
      <c r="IPE146" s="8"/>
      <c r="IPF146" s="8"/>
      <c r="IPG146" s="8"/>
      <c r="IPH146" s="8"/>
      <c r="IPI146" s="8"/>
      <c r="IPJ146" s="8"/>
      <c r="IPK146" s="8"/>
      <c r="IPL146" s="8"/>
      <c r="IPM146" s="8"/>
      <c r="IPN146" s="8"/>
      <c r="IPO146" s="8"/>
      <c r="IPP146" s="8"/>
      <c r="IPQ146" s="8"/>
      <c r="IPR146" s="8"/>
      <c r="IPS146" s="8"/>
      <c r="IPT146" s="8"/>
      <c r="IPU146" s="8"/>
      <c r="IPV146" s="8"/>
      <c r="IPW146" s="8"/>
      <c r="IPX146" s="8"/>
      <c r="IPY146" s="8"/>
      <c r="IPZ146" s="8"/>
      <c r="IQA146" s="8"/>
      <c r="IQB146" s="8"/>
      <c r="IQC146" s="8"/>
      <c r="IQD146" s="8"/>
      <c r="IQE146" s="8"/>
      <c r="IQF146" s="8"/>
      <c r="IQG146" s="8"/>
      <c r="IQH146" s="8"/>
      <c r="IQI146" s="8"/>
      <c r="IQJ146" s="8"/>
      <c r="IQK146" s="8"/>
      <c r="IQL146" s="8"/>
      <c r="IQM146" s="8"/>
      <c r="IQN146" s="8"/>
      <c r="IQO146" s="8"/>
      <c r="IQP146" s="8"/>
      <c r="IQQ146" s="8"/>
      <c r="IQR146" s="8"/>
      <c r="IQS146" s="8"/>
      <c r="IQT146" s="8"/>
      <c r="IQU146" s="8"/>
      <c r="IQV146" s="8"/>
      <c r="IQW146" s="8"/>
      <c r="IQX146" s="8"/>
      <c r="IQY146" s="8"/>
      <c r="IQZ146" s="8"/>
      <c r="IRA146" s="8"/>
      <c r="IRB146" s="8"/>
      <c r="IRC146" s="8"/>
      <c r="IRD146" s="8"/>
      <c r="IRE146" s="8"/>
      <c r="IRF146" s="8"/>
      <c r="IRG146" s="8"/>
      <c r="IRH146" s="8"/>
      <c r="IRI146" s="8"/>
      <c r="IRJ146" s="8"/>
      <c r="IRK146" s="8"/>
      <c r="IRL146" s="8"/>
      <c r="IRM146" s="8"/>
      <c r="IRN146" s="8"/>
      <c r="IRO146" s="8"/>
      <c r="IRP146" s="8"/>
      <c r="IRQ146" s="8"/>
      <c r="IRR146" s="8"/>
      <c r="IRS146" s="8"/>
      <c r="IRT146" s="8"/>
      <c r="IRU146" s="8"/>
      <c r="IRV146" s="8"/>
      <c r="IRW146" s="8"/>
      <c r="IRX146" s="8"/>
      <c r="IRY146" s="8"/>
      <c r="IRZ146" s="8"/>
      <c r="ISA146" s="8"/>
      <c r="ISB146" s="8"/>
      <c r="ISC146" s="8"/>
      <c r="ISD146" s="8"/>
      <c r="ISE146" s="8"/>
      <c r="ISF146" s="8"/>
      <c r="ISG146" s="8"/>
      <c r="ISH146" s="8"/>
      <c r="ISI146" s="8"/>
      <c r="ISJ146" s="8"/>
      <c r="ISK146" s="8"/>
      <c r="ISL146" s="8"/>
      <c r="ISM146" s="8"/>
      <c r="ISN146" s="8"/>
      <c r="ISO146" s="8"/>
      <c r="ISP146" s="8"/>
      <c r="ISQ146" s="8"/>
      <c r="ISR146" s="8"/>
      <c r="ISS146" s="8"/>
      <c r="IST146" s="8"/>
      <c r="ISU146" s="8"/>
      <c r="ISV146" s="8"/>
      <c r="ISW146" s="8"/>
      <c r="ISX146" s="8"/>
      <c r="ISY146" s="8"/>
      <c r="ISZ146" s="8"/>
      <c r="ITA146" s="8"/>
      <c r="ITB146" s="8"/>
      <c r="ITC146" s="8"/>
      <c r="ITD146" s="8"/>
      <c r="ITE146" s="8"/>
      <c r="ITF146" s="8"/>
      <c r="ITG146" s="8"/>
      <c r="ITH146" s="8"/>
      <c r="ITI146" s="8"/>
      <c r="ITJ146" s="8"/>
      <c r="ITK146" s="8"/>
      <c r="ITL146" s="8"/>
      <c r="ITM146" s="8"/>
      <c r="ITN146" s="8"/>
      <c r="ITO146" s="8"/>
      <c r="ITP146" s="8"/>
      <c r="ITQ146" s="8"/>
      <c r="ITR146" s="8"/>
      <c r="ITS146" s="8"/>
      <c r="ITT146" s="8"/>
      <c r="ITU146" s="8"/>
      <c r="ITV146" s="8"/>
      <c r="ITW146" s="8"/>
      <c r="ITX146" s="8"/>
      <c r="ITY146" s="8"/>
      <c r="ITZ146" s="8"/>
      <c r="IUA146" s="8"/>
      <c r="IUB146" s="8"/>
      <c r="IUC146" s="8"/>
      <c r="IUD146" s="8"/>
      <c r="IUE146" s="8"/>
      <c r="IUF146" s="8"/>
      <c r="IUG146" s="8"/>
      <c r="IUH146" s="8"/>
      <c r="IUI146" s="8"/>
      <c r="IUJ146" s="8"/>
      <c r="IUK146" s="8"/>
      <c r="IUL146" s="8"/>
      <c r="IUM146" s="8"/>
      <c r="IUN146" s="8"/>
      <c r="IUO146" s="8"/>
      <c r="IUP146" s="8"/>
      <c r="IUQ146" s="8"/>
      <c r="IUR146" s="8"/>
      <c r="IUS146" s="8"/>
      <c r="IUT146" s="8"/>
      <c r="IUU146" s="8"/>
      <c r="IUV146" s="8"/>
      <c r="IUW146" s="8"/>
      <c r="IUX146" s="8"/>
      <c r="IUY146" s="8"/>
      <c r="IUZ146" s="8"/>
      <c r="IVA146" s="8"/>
      <c r="IVB146" s="8"/>
      <c r="IVC146" s="8"/>
      <c r="IVD146" s="8"/>
      <c r="IVE146" s="8"/>
      <c r="IVF146" s="8"/>
      <c r="IVG146" s="8"/>
      <c r="IVH146" s="8"/>
      <c r="IVI146" s="8"/>
      <c r="IVJ146" s="8"/>
      <c r="IVK146" s="8"/>
      <c r="IVL146" s="8"/>
      <c r="IVM146" s="8"/>
      <c r="IVN146" s="8"/>
      <c r="IVO146" s="8"/>
      <c r="IVP146" s="8"/>
      <c r="IVQ146" s="8"/>
      <c r="IVR146" s="8"/>
      <c r="IVS146" s="8"/>
      <c r="IVT146" s="8"/>
      <c r="IVU146" s="8"/>
      <c r="IVV146" s="8"/>
      <c r="IVW146" s="8"/>
      <c r="IVX146" s="8"/>
      <c r="IVY146" s="8"/>
      <c r="IVZ146" s="8"/>
      <c r="IWA146" s="8"/>
      <c r="IWB146" s="8"/>
      <c r="IWC146" s="8"/>
      <c r="IWD146" s="8"/>
      <c r="IWE146" s="8"/>
      <c r="IWF146" s="8"/>
      <c r="IWG146" s="8"/>
      <c r="IWH146" s="8"/>
      <c r="IWI146" s="8"/>
      <c r="IWJ146" s="8"/>
      <c r="IWK146" s="8"/>
      <c r="IWL146" s="8"/>
      <c r="IWM146" s="8"/>
      <c r="IWN146" s="8"/>
      <c r="IWO146" s="8"/>
      <c r="IWP146" s="8"/>
      <c r="IWQ146" s="8"/>
      <c r="IWR146" s="8"/>
      <c r="IWS146" s="8"/>
      <c r="IWT146" s="8"/>
      <c r="IWU146" s="8"/>
      <c r="IWV146" s="8"/>
      <c r="IWW146" s="8"/>
      <c r="IWX146" s="8"/>
      <c r="IWY146" s="8"/>
      <c r="IWZ146" s="8"/>
      <c r="IXA146" s="8"/>
      <c r="IXB146" s="8"/>
      <c r="IXC146" s="8"/>
      <c r="IXD146" s="8"/>
      <c r="IXE146" s="8"/>
      <c r="IXF146" s="8"/>
      <c r="IXG146" s="8"/>
      <c r="IXH146" s="8"/>
      <c r="IXI146" s="8"/>
      <c r="IXJ146" s="8"/>
      <c r="IXK146" s="8"/>
      <c r="IXL146" s="8"/>
      <c r="IXM146" s="8"/>
      <c r="IXN146" s="8"/>
      <c r="IXO146" s="8"/>
      <c r="IXP146" s="8"/>
      <c r="IXQ146" s="8"/>
      <c r="IXR146" s="8"/>
      <c r="IXS146" s="8"/>
      <c r="IXT146" s="8"/>
      <c r="IXU146" s="8"/>
      <c r="IXV146" s="8"/>
      <c r="IXW146" s="8"/>
      <c r="IXX146" s="8"/>
      <c r="IXY146" s="8"/>
      <c r="IXZ146" s="8"/>
      <c r="IYA146" s="8"/>
      <c r="IYB146" s="8"/>
      <c r="IYC146" s="8"/>
      <c r="IYD146" s="8"/>
      <c r="IYE146" s="8"/>
      <c r="IYF146" s="8"/>
      <c r="IYG146" s="8"/>
      <c r="IYH146" s="8"/>
      <c r="IYI146" s="8"/>
      <c r="IYJ146" s="8"/>
      <c r="IYK146" s="8"/>
      <c r="IYL146" s="8"/>
      <c r="IYM146" s="8"/>
      <c r="IYN146" s="8"/>
      <c r="IYO146" s="8"/>
      <c r="IYP146" s="8"/>
      <c r="IYQ146" s="8"/>
      <c r="IYR146" s="8"/>
      <c r="IYS146" s="8"/>
      <c r="IYT146" s="8"/>
      <c r="IYU146" s="8"/>
      <c r="IYV146" s="8"/>
      <c r="IYW146" s="8"/>
      <c r="IYX146" s="8"/>
      <c r="IYY146" s="8"/>
      <c r="IYZ146" s="8"/>
      <c r="IZA146" s="8"/>
      <c r="IZB146" s="8"/>
      <c r="IZC146" s="8"/>
      <c r="IZD146" s="8"/>
      <c r="IZE146" s="8"/>
      <c r="IZF146" s="8"/>
      <c r="IZG146" s="8"/>
      <c r="IZH146" s="8"/>
      <c r="IZI146" s="8"/>
      <c r="IZJ146" s="8"/>
      <c r="IZK146" s="8"/>
      <c r="IZL146" s="8"/>
      <c r="IZM146" s="8"/>
      <c r="IZN146" s="8"/>
      <c r="IZO146" s="8"/>
      <c r="IZP146" s="8"/>
      <c r="IZQ146" s="8"/>
      <c r="IZR146" s="8"/>
      <c r="IZS146" s="8"/>
      <c r="IZT146" s="8"/>
      <c r="IZU146" s="8"/>
      <c r="IZV146" s="8"/>
      <c r="IZW146" s="8"/>
      <c r="IZX146" s="8"/>
      <c r="IZY146" s="8"/>
      <c r="IZZ146" s="8"/>
      <c r="JAA146" s="8"/>
      <c r="JAB146" s="8"/>
      <c r="JAC146" s="8"/>
      <c r="JAD146" s="8"/>
      <c r="JAE146" s="8"/>
      <c r="JAF146" s="8"/>
      <c r="JAG146" s="8"/>
      <c r="JAH146" s="8"/>
      <c r="JAI146" s="8"/>
      <c r="JAJ146" s="8"/>
      <c r="JAK146" s="8"/>
      <c r="JAL146" s="8"/>
      <c r="JAM146" s="8"/>
      <c r="JAN146" s="8"/>
      <c r="JAO146" s="8"/>
      <c r="JAP146" s="8"/>
      <c r="JAQ146" s="8"/>
      <c r="JAR146" s="8"/>
      <c r="JAS146" s="8"/>
      <c r="JAT146" s="8"/>
      <c r="JAU146" s="8"/>
      <c r="JAV146" s="8"/>
      <c r="JAW146" s="8"/>
      <c r="JAX146" s="8"/>
      <c r="JAY146" s="8"/>
      <c r="JAZ146" s="8"/>
      <c r="JBA146" s="8"/>
      <c r="JBB146" s="8"/>
      <c r="JBC146" s="8"/>
      <c r="JBD146" s="8"/>
      <c r="JBE146" s="8"/>
      <c r="JBF146" s="8"/>
      <c r="JBG146" s="8"/>
      <c r="JBH146" s="8"/>
      <c r="JBI146" s="8"/>
      <c r="JBJ146" s="8"/>
      <c r="JBK146" s="8"/>
      <c r="JBL146" s="8"/>
      <c r="JBM146" s="8"/>
      <c r="JBN146" s="8"/>
      <c r="JBO146" s="8"/>
      <c r="JBP146" s="8"/>
      <c r="JBQ146" s="8"/>
      <c r="JBR146" s="8"/>
      <c r="JBS146" s="8"/>
      <c r="JBT146" s="8"/>
      <c r="JBU146" s="8"/>
      <c r="JBV146" s="8"/>
      <c r="JBW146" s="8"/>
      <c r="JBX146" s="8"/>
      <c r="JBY146" s="8"/>
      <c r="JBZ146" s="8"/>
      <c r="JCA146" s="8"/>
      <c r="JCB146" s="8"/>
      <c r="JCC146" s="8"/>
      <c r="JCD146" s="8"/>
      <c r="JCE146" s="8"/>
      <c r="JCF146" s="8"/>
      <c r="JCG146" s="8"/>
      <c r="JCH146" s="8"/>
      <c r="JCI146" s="8"/>
      <c r="JCJ146" s="8"/>
      <c r="JCK146" s="8"/>
      <c r="JCL146" s="8"/>
      <c r="JCM146" s="8"/>
      <c r="JCN146" s="8"/>
      <c r="JCO146" s="8"/>
      <c r="JCP146" s="8"/>
      <c r="JCQ146" s="8"/>
      <c r="JCR146" s="8"/>
      <c r="JCS146" s="8"/>
      <c r="JCT146" s="8"/>
      <c r="JCU146" s="8"/>
      <c r="JCV146" s="8"/>
      <c r="JCW146" s="8"/>
      <c r="JCX146" s="8"/>
      <c r="JCY146" s="8"/>
      <c r="JCZ146" s="8"/>
      <c r="JDA146" s="8"/>
      <c r="JDB146" s="8"/>
      <c r="JDC146" s="8"/>
      <c r="JDD146" s="8"/>
      <c r="JDE146" s="8"/>
      <c r="JDF146" s="8"/>
      <c r="JDG146" s="8"/>
      <c r="JDH146" s="8"/>
      <c r="JDI146" s="8"/>
      <c r="JDJ146" s="8"/>
      <c r="JDK146" s="8"/>
      <c r="JDL146" s="8"/>
      <c r="JDM146" s="8"/>
      <c r="JDN146" s="8"/>
      <c r="JDO146" s="8"/>
      <c r="JDP146" s="8"/>
      <c r="JDQ146" s="8"/>
      <c r="JDR146" s="8"/>
      <c r="JDS146" s="8"/>
      <c r="JDT146" s="8"/>
      <c r="JDU146" s="8"/>
      <c r="JDV146" s="8"/>
      <c r="JDW146" s="8"/>
      <c r="JDX146" s="8"/>
      <c r="JDY146" s="8"/>
      <c r="JDZ146" s="8"/>
      <c r="JEA146" s="8"/>
      <c r="JEB146" s="8"/>
      <c r="JEC146" s="8"/>
      <c r="JED146" s="8"/>
      <c r="JEE146" s="8"/>
      <c r="JEF146" s="8"/>
      <c r="JEG146" s="8"/>
      <c r="JEH146" s="8"/>
      <c r="JEI146" s="8"/>
      <c r="JEJ146" s="8"/>
      <c r="JEK146" s="8"/>
      <c r="JEL146" s="8"/>
      <c r="JEM146" s="8"/>
      <c r="JEN146" s="8"/>
      <c r="JEO146" s="8"/>
      <c r="JEP146" s="8"/>
      <c r="JEQ146" s="8"/>
      <c r="JER146" s="8"/>
      <c r="JES146" s="8"/>
      <c r="JET146" s="8"/>
      <c r="JEU146" s="8"/>
      <c r="JEV146" s="8"/>
      <c r="JEW146" s="8"/>
      <c r="JEX146" s="8"/>
      <c r="JEY146" s="8"/>
      <c r="JEZ146" s="8"/>
      <c r="JFA146" s="8"/>
      <c r="JFB146" s="8"/>
      <c r="JFC146" s="8"/>
      <c r="JFD146" s="8"/>
      <c r="JFE146" s="8"/>
      <c r="JFF146" s="8"/>
      <c r="JFG146" s="8"/>
      <c r="JFH146" s="8"/>
      <c r="JFI146" s="8"/>
      <c r="JFJ146" s="8"/>
      <c r="JFK146" s="8"/>
      <c r="JFL146" s="8"/>
      <c r="JFM146" s="8"/>
      <c r="JFN146" s="8"/>
      <c r="JFO146" s="8"/>
      <c r="JFP146" s="8"/>
      <c r="JFQ146" s="8"/>
      <c r="JFR146" s="8"/>
      <c r="JFS146" s="8"/>
      <c r="JFT146" s="8"/>
      <c r="JFU146" s="8"/>
      <c r="JFV146" s="8"/>
      <c r="JFW146" s="8"/>
      <c r="JFX146" s="8"/>
      <c r="JFY146" s="8"/>
      <c r="JFZ146" s="8"/>
      <c r="JGA146" s="8"/>
      <c r="JGB146" s="8"/>
      <c r="JGC146" s="8"/>
      <c r="JGD146" s="8"/>
      <c r="JGE146" s="8"/>
      <c r="JGF146" s="8"/>
      <c r="JGG146" s="8"/>
      <c r="JGH146" s="8"/>
      <c r="JGI146" s="8"/>
      <c r="JGJ146" s="8"/>
      <c r="JGK146" s="8"/>
      <c r="JGL146" s="8"/>
      <c r="JGM146" s="8"/>
      <c r="JGN146" s="8"/>
      <c r="JGO146" s="8"/>
      <c r="JGP146" s="8"/>
      <c r="JGQ146" s="8"/>
      <c r="JGR146" s="8"/>
      <c r="JGS146" s="8"/>
      <c r="JGT146" s="8"/>
      <c r="JGU146" s="8"/>
      <c r="JGV146" s="8"/>
      <c r="JGW146" s="8"/>
      <c r="JGX146" s="8"/>
      <c r="JGY146" s="8"/>
      <c r="JGZ146" s="8"/>
      <c r="JHA146" s="8"/>
      <c r="JHB146" s="8"/>
      <c r="JHC146" s="8"/>
      <c r="JHD146" s="8"/>
      <c r="JHE146" s="8"/>
      <c r="JHF146" s="8"/>
      <c r="JHG146" s="8"/>
      <c r="JHH146" s="8"/>
      <c r="JHI146" s="8"/>
      <c r="JHJ146" s="8"/>
      <c r="JHK146" s="8"/>
      <c r="JHL146" s="8"/>
      <c r="JHM146" s="8"/>
      <c r="JHN146" s="8"/>
      <c r="JHO146" s="8"/>
      <c r="JHP146" s="8"/>
      <c r="JHQ146" s="8"/>
      <c r="JHR146" s="8"/>
      <c r="JHS146" s="8"/>
      <c r="JHT146" s="8"/>
      <c r="JHU146" s="8"/>
      <c r="JHV146" s="8"/>
      <c r="JHW146" s="8"/>
      <c r="JHX146" s="8"/>
      <c r="JHY146" s="8"/>
      <c r="JHZ146" s="8"/>
      <c r="JIA146" s="8"/>
      <c r="JIB146" s="8"/>
      <c r="JIC146" s="8"/>
      <c r="JID146" s="8"/>
      <c r="JIE146" s="8"/>
      <c r="JIF146" s="8"/>
      <c r="JIG146" s="8"/>
      <c r="JIH146" s="8"/>
      <c r="JII146" s="8"/>
      <c r="JIJ146" s="8"/>
      <c r="JIK146" s="8"/>
      <c r="JIL146" s="8"/>
      <c r="JIM146" s="8"/>
      <c r="JIN146" s="8"/>
      <c r="JIO146" s="8"/>
      <c r="JIP146" s="8"/>
      <c r="JIQ146" s="8"/>
      <c r="JIR146" s="8"/>
      <c r="JIS146" s="8"/>
      <c r="JIT146" s="8"/>
      <c r="JIU146" s="8"/>
      <c r="JIV146" s="8"/>
      <c r="JIW146" s="8"/>
      <c r="JIX146" s="8"/>
      <c r="JIY146" s="8"/>
      <c r="JIZ146" s="8"/>
      <c r="JJA146" s="8"/>
      <c r="JJB146" s="8"/>
      <c r="JJC146" s="8"/>
      <c r="JJD146" s="8"/>
      <c r="JJE146" s="8"/>
      <c r="JJF146" s="8"/>
      <c r="JJG146" s="8"/>
      <c r="JJH146" s="8"/>
      <c r="JJI146" s="8"/>
      <c r="JJJ146" s="8"/>
      <c r="JJK146" s="8"/>
      <c r="JJL146" s="8"/>
      <c r="JJM146" s="8"/>
      <c r="JJN146" s="8"/>
      <c r="JJO146" s="8"/>
      <c r="JJP146" s="8"/>
      <c r="JJQ146" s="8"/>
      <c r="JJR146" s="8"/>
      <c r="JJS146" s="8"/>
      <c r="JJT146" s="8"/>
      <c r="JJU146" s="8"/>
      <c r="JJV146" s="8"/>
      <c r="JJW146" s="8"/>
      <c r="JJX146" s="8"/>
      <c r="JJY146" s="8"/>
      <c r="JJZ146" s="8"/>
      <c r="JKA146" s="8"/>
      <c r="JKB146" s="8"/>
      <c r="JKC146" s="8"/>
      <c r="JKD146" s="8"/>
      <c r="JKE146" s="8"/>
      <c r="JKF146" s="8"/>
      <c r="JKG146" s="8"/>
      <c r="JKH146" s="8"/>
      <c r="JKI146" s="8"/>
      <c r="JKJ146" s="8"/>
      <c r="JKK146" s="8"/>
      <c r="JKL146" s="8"/>
      <c r="JKM146" s="8"/>
      <c r="JKN146" s="8"/>
      <c r="JKO146" s="8"/>
      <c r="JKP146" s="8"/>
      <c r="JKQ146" s="8"/>
      <c r="JKR146" s="8"/>
      <c r="JKS146" s="8"/>
      <c r="JKT146" s="8"/>
      <c r="JKU146" s="8"/>
      <c r="JKV146" s="8"/>
      <c r="JKW146" s="8"/>
      <c r="JKX146" s="8"/>
      <c r="JKY146" s="8"/>
      <c r="JKZ146" s="8"/>
      <c r="JLA146" s="8"/>
      <c r="JLB146" s="8"/>
      <c r="JLC146" s="8"/>
      <c r="JLD146" s="8"/>
      <c r="JLE146" s="8"/>
      <c r="JLF146" s="8"/>
      <c r="JLG146" s="8"/>
      <c r="JLH146" s="8"/>
      <c r="JLI146" s="8"/>
      <c r="JLJ146" s="8"/>
      <c r="JLK146" s="8"/>
      <c r="JLL146" s="8"/>
      <c r="JLM146" s="8"/>
      <c r="JLN146" s="8"/>
      <c r="JLO146" s="8"/>
      <c r="JLP146" s="8"/>
      <c r="JLQ146" s="8"/>
      <c r="JLR146" s="8"/>
      <c r="JLS146" s="8"/>
      <c r="JLT146" s="8"/>
      <c r="JLU146" s="8"/>
      <c r="JLV146" s="8"/>
      <c r="JLW146" s="8"/>
      <c r="JLX146" s="8"/>
      <c r="JLY146" s="8"/>
      <c r="JLZ146" s="8"/>
      <c r="JMA146" s="8"/>
      <c r="JMB146" s="8"/>
      <c r="JMC146" s="8"/>
      <c r="JMD146" s="8"/>
      <c r="JME146" s="8"/>
      <c r="JMF146" s="8"/>
      <c r="JMG146" s="8"/>
      <c r="JMH146" s="8"/>
      <c r="JMI146" s="8"/>
      <c r="JMJ146" s="8"/>
      <c r="JMK146" s="8"/>
      <c r="JML146" s="8"/>
      <c r="JMM146" s="8"/>
      <c r="JMN146" s="8"/>
      <c r="JMO146" s="8"/>
      <c r="JMP146" s="8"/>
      <c r="JMQ146" s="8"/>
      <c r="JMR146" s="8"/>
      <c r="JMS146" s="8"/>
      <c r="JMT146" s="8"/>
      <c r="JMU146" s="8"/>
      <c r="JMV146" s="8"/>
      <c r="JMW146" s="8"/>
      <c r="JMX146" s="8"/>
      <c r="JMY146" s="8"/>
      <c r="JMZ146" s="8"/>
      <c r="JNA146" s="8"/>
      <c r="JNB146" s="8"/>
      <c r="JNC146" s="8"/>
      <c r="JND146" s="8"/>
      <c r="JNE146" s="8"/>
      <c r="JNF146" s="8"/>
      <c r="JNG146" s="8"/>
      <c r="JNH146" s="8"/>
      <c r="JNI146" s="8"/>
      <c r="JNJ146" s="8"/>
      <c r="JNK146" s="8"/>
      <c r="JNL146" s="8"/>
      <c r="JNM146" s="8"/>
      <c r="JNN146" s="8"/>
      <c r="JNO146" s="8"/>
      <c r="JNP146" s="8"/>
      <c r="JNQ146" s="8"/>
      <c r="JNR146" s="8"/>
      <c r="JNS146" s="8"/>
      <c r="JNT146" s="8"/>
      <c r="JNU146" s="8"/>
      <c r="JNV146" s="8"/>
      <c r="JNW146" s="8"/>
      <c r="JNX146" s="8"/>
      <c r="JNY146" s="8"/>
      <c r="JNZ146" s="8"/>
      <c r="JOA146" s="8"/>
      <c r="JOB146" s="8"/>
      <c r="JOC146" s="8"/>
      <c r="JOD146" s="8"/>
      <c r="JOE146" s="8"/>
      <c r="JOF146" s="8"/>
      <c r="JOG146" s="8"/>
      <c r="JOH146" s="8"/>
      <c r="JOI146" s="8"/>
      <c r="JOJ146" s="8"/>
      <c r="JOK146" s="8"/>
      <c r="JOL146" s="8"/>
      <c r="JOM146" s="8"/>
      <c r="JON146" s="8"/>
      <c r="JOO146" s="8"/>
      <c r="JOP146" s="8"/>
      <c r="JOQ146" s="8"/>
      <c r="JOR146" s="8"/>
      <c r="JOS146" s="8"/>
      <c r="JOT146" s="8"/>
      <c r="JOU146" s="8"/>
      <c r="JOV146" s="8"/>
      <c r="JOW146" s="8"/>
      <c r="JOX146" s="8"/>
      <c r="JOY146" s="8"/>
      <c r="JOZ146" s="8"/>
      <c r="JPA146" s="8"/>
      <c r="JPB146" s="8"/>
      <c r="JPC146" s="8"/>
      <c r="JPD146" s="8"/>
      <c r="JPE146" s="8"/>
      <c r="JPF146" s="8"/>
      <c r="JPG146" s="8"/>
      <c r="JPH146" s="8"/>
      <c r="JPI146" s="8"/>
      <c r="JPJ146" s="8"/>
      <c r="JPK146" s="8"/>
      <c r="JPL146" s="8"/>
      <c r="JPM146" s="8"/>
      <c r="JPN146" s="8"/>
      <c r="JPO146" s="8"/>
      <c r="JPP146" s="8"/>
      <c r="JPQ146" s="8"/>
      <c r="JPR146" s="8"/>
      <c r="JPS146" s="8"/>
      <c r="JPT146" s="8"/>
      <c r="JPU146" s="8"/>
      <c r="JPV146" s="8"/>
      <c r="JPW146" s="8"/>
      <c r="JPX146" s="8"/>
      <c r="JPY146" s="8"/>
      <c r="JPZ146" s="8"/>
      <c r="JQA146" s="8"/>
      <c r="JQB146" s="8"/>
      <c r="JQC146" s="8"/>
      <c r="JQD146" s="8"/>
      <c r="JQE146" s="8"/>
      <c r="JQF146" s="8"/>
      <c r="JQG146" s="8"/>
      <c r="JQH146" s="8"/>
      <c r="JQI146" s="8"/>
      <c r="JQJ146" s="8"/>
      <c r="JQK146" s="8"/>
      <c r="JQL146" s="8"/>
      <c r="JQM146" s="8"/>
      <c r="JQN146" s="8"/>
      <c r="JQO146" s="8"/>
      <c r="JQP146" s="8"/>
      <c r="JQQ146" s="8"/>
      <c r="JQR146" s="8"/>
      <c r="JQS146" s="8"/>
      <c r="JQT146" s="8"/>
      <c r="JQU146" s="8"/>
      <c r="JQV146" s="8"/>
      <c r="JQW146" s="8"/>
      <c r="JQX146" s="8"/>
      <c r="JQY146" s="8"/>
      <c r="JQZ146" s="8"/>
      <c r="JRA146" s="8"/>
      <c r="JRB146" s="8"/>
      <c r="JRC146" s="8"/>
      <c r="JRD146" s="8"/>
      <c r="JRE146" s="8"/>
      <c r="JRF146" s="8"/>
      <c r="JRG146" s="8"/>
      <c r="JRH146" s="8"/>
      <c r="JRI146" s="8"/>
      <c r="JRJ146" s="8"/>
      <c r="JRK146" s="8"/>
      <c r="JRL146" s="8"/>
      <c r="JRM146" s="8"/>
      <c r="JRN146" s="8"/>
      <c r="JRO146" s="8"/>
      <c r="JRP146" s="8"/>
      <c r="JRQ146" s="8"/>
      <c r="JRR146" s="8"/>
      <c r="JRS146" s="8"/>
      <c r="JRT146" s="8"/>
      <c r="JRU146" s="8"/>
      <c r="JRV146" s="8"/>
      <c r="JRW146" s="8"/>
      <c r="JRX146" s="8"/>
      <c r="JRY146" s="8"/>
      <c r="JRZ146" s="8"/>
      <c r="JSA146" s="8"/>
      <c r="JSB146" s="8"/>
      <c r="JSC146" s="8"/>
      <c r="JSD146" s="8"/>
      <c r="JSE146" s="8"/>
      <c r="JSF146" s="8"/>
      <c r="JSG146" s="8"/>
      <c r="JSH146" s="8"/>
      <c r="JSI146" s="8"/>
      <c r="JSJ146" s="8"/>
      <c r="JSK146" s="8"/>
      <c r="JSL146" s="8"/>
      <c r="JSM146" s="8"/>
      <c r="JSN146" s="8"/>
      <c r="JSO146" s="8"/>
      <c r="JSP146" s="8"/>
      <c r="JSQ146" s="8"/>
      <c r="JSR146" s="8"/>
      <c r="JSS146" s="8"/>
      <c r="JST146" s="8"/>
      <c r="JSU146" s="8"/>
      <c r="JSV146" s="8"/>
      <c r="JSW146" s="8"/>
      <c r="JSX146" s="8"/>
      <c r="JSY146" s="8"/>
      <c r="JSZ146" s="8"/>
      <c r="JTA146" s="8"/>
      <c r="JTB146" s="8"/>
      <c r="JTC146" s="8"/>
      <c r="JTD146" s="8"/>
      <c r="JTE146" s="8"/>
      <c r="JTF146" s="8"/>
      <c r="JTG146" s="8"/>
      <c r="JTH146" s="8"/>
      <c r="JTI146" s="8"/>
      <c r="JTJ146" s="8"/>
      <c r="JTK146" s="8"/>
      <c r="JTL146" s="8"/>
      <c r="JTM146" s="8"/>
      <c r="JTN146" s="8"/>
      <c r="JTO146" s="8"/>
      <c r="JTP146" s="8"/>
      <c r="JTQ146" s="8"/>
      <c r="JTR146" s="8"/>
      <c r="JTS146" s="8"/>
      <c r="JTT146" s="8"/>
      <c r="JTU146" s="8"/>
      <c r="JTV146" s="8"/>
      <c r="JTW146" s="8"/>
      <c r="JTX146" s="8"/>
      <c r="JTY146" s="8"/>
      <c r="JTZ146" s="8"/>
      <c r="JUA146" s="8"/>
      <c r="JUB146" s="8"/>
      <c r="JUC146" s="8"/>
      <c r="JUD146" s="8"/>
      <c r="JUE146" s="8"/>
      <c r="JUF146" s="8"/>
      <c r="JUG146" s="8"/>
      <c r="JUH146" s="8"/>
      <c r="JUI146" s="8"/>
      <c r="JUJ146" s="8"/>
      <c r="JUK146" s="8"/>
      <c r="JUL146" s="8"/>
      <c r="JUM146" s="8"/>
      <c r="JUN146" s="8"/>
      <c r="JUO146" s="8"/>
      <c r="JUP146" s="8"/>
      <c r="JUQ146" s="8"/>
      <c r="JUR146" s="8"/>
      <c r="JUS146" s="8"/>
      <c r="JUT146" s="8"/>
      <c r="JUU146" s="8"/>
      <c r="JUV146" s="8"/>
      <c r="JUW146" s="8"/>
      <c r="JUX146" s="8"/>
      <c r="JUY146" s="8"/>
      <c r="JUZ146" s="8"/>
      <c r="JVA146" s="8"/>
      <c r="JVB146" s="8"/>
      <c r="JVC146" s="8"/>
      <c r="JVD146" s="8"/>
      <c r="JVE146" s="8"/>
      <c r="JVF146" s="8"/>
      <c r="JVG146" s="8"/>
      <c r="JVH146" s="8"/>
      <c r="JVI146" s="8"/>
      <c r="JVJ146" s="8"/>
      <c r="JVK146" s="8"/>
      <c r="JVL146" s="8"/>
      <c r="JVM146" s="8"/>
      <c r="JVN146" s="8"/>
      <c r="JVO146" s="8"/>
      <c r="JVP146" s="8"/>
      <c r="JVQ146" s="8"/>
      <c r="JVR146" s="8"/>
      <c r="JVS146" s="8"/>
      <c r="JVT146" s="8"/>
      <c r="JVU146" s="8"/>
      <c r="JVV146" s="8"/>
      <c r="JVW146" s="8"/>
      <c r="JVX146" s="8"/>
      <c r="JVY146" s="8"/>
      <c r="JVZ146" s="8"/>
      <c r="JWA146" s="8"/>
      <c r="JWB146" s="8"/>
      <c r="JWC146" s="8"/>
      <c r="JWD146" s="8"/>
      <c r="JWE146" s="8"/>
      <c r="JWF146" s="8"/>
      <c r="JWG146" s="8"/>
      <c r="JWH146" s="8"/>
      <c r="JWI146" s="8"/>
      <c r="JWJ146" s="8"/>
      <c r="JWK146" s="8"/>
      <c r="JWL146" s="8"/>
      <c r="JWM146" s="8"/>
      <c r="JWN146" s="8"/>
      <c r="JWO146" s="8"/>
      <c r="JWP146" s="8"/>
      <c r="JWQ146" s="8"/>
      <c r="JWR146" s="8"/>
      <c r="JWS146" s="8"/>
      <c r="JWT146" s="8"/>
      <c r="JWU146" s="8"/>
      <c r="JWV146" s="8"/>
      <c r="JWW146" s="8"/>
      <c r="JWX146" s="8"/>
      <c r="JWY146" s="8"/>
      <c r="JWZ146" s="8"/>
      <c r="JXA146" s="8"/>
      <c r="JXB146" s="8"/>
      <c r="JXC146" s="8"/>
      <c r="JXD146" s="8"/>
      <c r="JXE146" s="8"/>
      <c r="JXF146" s="8"/>
      <c r="JXG146" s="8"/>
      <c r="JXH146" s="8"/>
      <c r="JXI146" s="8"/>
      <c r="JXJ146" s="8"/>
      <c r="JXK146" s="8"/>
      <c r="JXL146" s="8"/>
      <c r="JXM146" s="8"/>
      <c r="JXN146" s="8"/>
      <c r="JXO146" s="8"/>
      <c r="JXP146" s="8"/>
      <c r="JXQ146" s="8"/>
      <c r="JXR146" s="8"/>
      <c r="JXS146" s="8"/>
      <c r="JXT146" s="8"/>
      <c r="JXU146" s="8"/>
      <c r="JXV146" s="8"/>
      <c r="JXW146" s="8"/>
      <c r="JXX146" s="8"/>
      <c r="JXY146" s="8"/>
      <c r="JXZ146" s="8"/>
      <c r="JYA146" s="8"/>
      <c r="JYB146" s="8"/>
      <c r="JYC146" s="8"/>
      <c r="JYD146" s="8"/>
      <c r="JYE146" s="8"/>
      <c r="JYF146" s="8"/>
      <c r="JYG146" s="8"/>
      <c r="JYH146" s="8"/>
      <c r="JYI146" s="8"/>
      <c r="JYJ146" s="8"/>
      <c r="JYK146" s="8"/>
      <c r="JYL146" s="8"/>
      <c r="JYM146" s="8"/>
      <c r="JYN146" s="8"/>
      <c r="JYO146" s="8"/>
      <c r="JYP146" s="8"/>
      <c r="JYQ146" s="8"/>
      <c r="JYR146" s="8"/>
      <c r="JYS146" s="8"/>
      <c r="JYT146" s="8"/>
      <c r="JYU146" s="8"/>
      <c r="JYV146" s="8"/>
      <c r="JYW146" s="8"/>
      <c r="JYX146" s="8"/>
      <c r="JYY146" s="8"/>
      <c r="JYZ146" s="8"/>
      <c r="JZA146" s="8"/>
      <c r="JZB146" s="8"/>
      <c r="JZC146" s="8"/>
      <c r="JZD146" s="8"/>
      <c r="JZE146" s="8"/>
      <c r="JZF146" s="8"/>
      <c r="JZG146" s="8"/>
      <c r="JZH146" s="8"/>
      <c r="JZI146" s="8"/>
      <c r="JZJ146" s="8"/>
      <c r="JZK146" s="8"/>
      <c r="JZL146" s="8"/>
      <c r="JZM146" s="8"/>
      <c r="JZN146" s="8"/>
      <c r="JZO146" s="8"/>
      <c r="JZP146" s="8"/>
      <c r="JZQ146" s="8"/>
      <c r="JZR146" s="8"/>
      <c r="JZS146" s="8"/>
      <c r="JZT146" s="8"/>
      <c r="JZU146" s="8"/>
      <c r="JZV146" s="8"/>
      <c r="JZW146" s="8"/>
      <c r="JZX146" s="8"/>
      <c r="JZY146" s="8"/>
      <c r="JZZ146" s="8"/>
      <c r="KAA146" s="8"/>
      <c r="KAB146" s="8"/>
      <c r="KAC146" s="8"/>
      <c r="KAD146" s="8"/>
      <c r="KAE146" s="8"/>
      <c r="KAF146" s="8"/>
      <c r="KAG146" s="8"/>
      <c r="KAH146" s="8"/>
      <c r="KAI146" s="8"/>
      <c r="KAJ146" s="8"/>
      <c r="KAK146" s="8"/>
      <c r="KAL146" s="8"/>
      <c r="KAM146" s="8"/>
      <c r="KAN146" s="8"/>
      <c r="KAO146" s="8"/>
      <c r="KAP146" s="8"/>
      <c r="KAQ146" s="8"/>
      <c r="KAR146" s="8"/>
      <c r="KAS146" s="8"/>
      <c r="KAT146" s="8"/>
      <c r="KAU146" s="8"/>
      <c r="KAV146" s="8"/>
      <c r="KAW146" s="8"/>
      <c r="KAX146" s="8"/>
      <c r="KAY146" s="8"/>
      <c r="KAZ146" s="8"/>
      <c r="KBA146" s="8"/>
      <c r="KBB146" s="8"/>
      <c r="KBC146" s="8"/>
      <c r="KBD146" s="8"/>
      <c r="KBE146" s="8"/>
      <c r="KBF146" s="8"/>
      <c r="KBG146" s="8"/>
      <c r="KBH146" s="8"/>
      <c r="KBI146" s="8"/>
      <c r="KBJ146" s="8"/>
      <c r="KBK146" s="8"/>
      <c r="KBL146" s="8"/>
      <c r="KBM146" s="8"/>
      <c r="KBN146" s="8"/>
      <c r="KBO146" s="8"/>
      <c r="KBP146" s="8"/>
      <c r="KBQ146" s="8"/>
      <c r="KBR146" s="8"/>
      <c r="KBS146" s="8"/>
      <c r="KBT146" s="8"/>
      <c r="KBU146" s="8"/>
      <c r="KBV146" s="8"/>
      <c r="KBW146" s="8"/>
      <c r="KBX146" s="8"/>
      <c r="KBY146" s="8"/>
      <c r="KBZ146" s="8"/>
      <c r="KCA146" s="8"/>
      <c r="KCB146" s="8"/>
      <c r="KCC146" s="8"/>
      <c r="KCD146" s="8"/>
      <c r="KCE146" s="8"/>
      <c r="KCF146" s="8"/>
      <c r="KCG146" s="8"/>
      <c r="KCH146" s="8"/>
      <c r="KCI146" s="8"/>
      <c r="KCJ146" s="8"/>
      <c r="KCK146" s="8"/>
      <c r="KCL146" s="8"/>
      <c r="KCM146" s="8"/>
      <c r="KCN146" s="8"/>
      <c r="KCO146" s="8"/>
      <c r="KCP146" s="8"/>
      <c r="KCQ146" s="8"/>
      <c r="KCR146" s="8"/>
      <c r="KCS146" s="8"/>
      <c r="KCT146" s="8"/>
      <c r="KCU146" s="8"/>
      <c r="KCV146" s="8"/>
      <c r="KCW146" s="8"/>
      <c r="KCX146" s="8"/>
      <c r="KCY146" s="8"/>
      <c r="KCZ146" s="8"/>
      <c r="KDA146" s="8"/>
      <c r="KDB146" s="8"/>
      <c r="KDC146" s="8"/>
      <c r="KDD146" s="8"/>
      <c r="KDE146" s="8"/>
      <c r="KDF146" s="8"/>
      <c r="KDG146" s="8"/>
      <c r="KDH146" s="8"/>
      <c r="KDI146" s="8"/>
      <c r="KDJ146" s="8"/>
      <c r="KDK146" s="8"/>
      <c r="KDL146" s="8"/>
      <c r="KDM146" s="8"/>
      <c r="KDN146" s="8"/>
      <c r="KDO146" s="8"/>
      <c r="KDP146" s="8"/>
      <c r="KDQ146" s="8"/>
      <c r="KDR146" s="8"/>
      <c r="KDS146" s="8"/>
      <c r="KDT146" s="8"/>
      <c r="KDU146" s="8"/>
      <c r="KDV146" s="8"/>
      <c r="KDW146" s="8"/>
      <c r="KDX146" s="8"/>
      <c r="KDY146" s="8"/>
      <c r="KDZ146" s="8"/>
      <c r="KEA146" s="8"/>
      <c r="KEB146" s="8"/>
      <c r="KEC146" s="8"/>
      <c r="KED146" s="8"/>
      <c r="KEE146" s="8"/>
      <c r="KEF146" s="8"/>
      <c r="KEG146" s="8"/>
      <c r="KEH146" s="8"/>
      <c r="KEI146" s="8"/>
      <c r="KEJ146" s="8"/>
      <c r="KEK146" s="8"/>
      <c r="KEL146" s="8"/>
      <c r="KEM146" s="8"/>
      <c r="KEN146" s="8"/>
      <c r="KEO146" s="8"/>
      <c r="KEP146" s="8"/>
      <c r="KEQ146" s="8"/>
      <c r="KER146" s="8"/>
      <c r="KES146" s="8"/>
      <c r="KET146" s="8"/>
      <c r="KEU146" s="8"/>
      <c r="KEV146" s="8"/>
      <c r="KEW146" s="8"/>
      <c r="KEX146" s="8"/>
      <c r="KEY146" s="8"/>
      <c r="KEZ146" s="8"/>
      <c r="KFA146" s="8"/>
      <c r="KFB146" s="8"/>
      <c r="KFC146" s="8"/>
      <c r="KFD146" s="8"/>
      <c r="KFE146" s="8"/>
      <c r="KFF146" s="8"/>
      <c r="KFG146" s="8"/>
      <c r="KFH146" s="8"/>
      <c r="KFI146" s="8"/>
      <c r="KFJ146" s="8"/>
      <c r="KFK146" s="8"/>
      <c r="KFL146" s="8"/>
      <c r="KFM146" s="8"/>
      <c r="KFN146" s="8"/>
      <c r="KFO146" s="8"/>
      <c r="KFP146" s="8"/>
      <c r="KFQ146" s="8"/>
      <c r="KFR146" s="8"/>
      <c r="KFS146" s="8"/>
      <c r="KFT146" s="8"/>
      <c r="KFU146" s="8"/>
      <c r="KFV146" s="8"/>
      <c r="KFW146" s="8"/>
      <c r="KFX146" s="8"/>
      <c r="KFY146" s="8"/>
      <c r="KFZ146" s="8"/>
      <c r="KGA146" s="8"/>
      <c r="KGB146" s="8"/>
      <c r="KGC146" s="8"/>
      <c r="KGD146" s="8"/>
      <c r="KGE146" s="8"/>
      <c r="KGF146" s="8"/>
      <c r="KGG146" s="8"/>
      <c r="KGH146" s="8"/>
      <c r="KGI146" s="8"/>
      <c r="KGJ146" s="8"/>
      <c r="KGK146" s="8"/>
      <c r="KGL146" s="8"/>
      <c r="KGM146" s="8"/>
      <c r="KGN146" s="8"/>
      <c r="KGO146" s="8"/>
      <c r="KGP146" s="8"/>
      <c r="KGQ146" s="8"/>
      <c r="KGR146" s="8"/>
      <c r="KGS146" s="8"/>
      <c r="KGT146" s="8"/>
      <c r="KGU146" s="8"/>
      <c r="KGV146" s="8"/>
      <c r="KGW146" s="8"/>
      <c r="KGX146" s="8"/>
      <c r="KGY146" s="8"/>
      <c r="KGZ146" s="8"/>
      <c r="KHA146" s="8"/>
      <c r="KHB146" s="8"/>
      <c r="KHC146" s="8"/>
      <c r="KHD146" s="8"/>
      <c r="KHE146" s="8"/>
      <c r="KHF146" s="8"/>
      <c r="KHG146" s="8"/>
      <c r="KHH146" s="8"/>
      <c r="KHI146" s="8"/>
      <c r="KHJ146" s="8"/>
      <c r="KHK146" s="8"/>
      <c r="KHL146" s="8"/>
      <c r="KHM146" s="8"/>
      <c r="KHN146" s="8"/>
      <c r="KHO146" s="8"/>
      <c r="KHP146" s="8"/>
      <c r="KHQ146" s="8"/>
      <c r="KHR146" s="8"/>
      <c r="KHS146" s="8"/>
      <c r="KHT146" s="8"/>
      <c r="KHU146" s="8"/>
      <c r="KHV146" s="8"/>
      <c r="KHW146" s="8"/>
      <c r="KHX146" s="8"/>
      <c r="KHY146" s="8"/>
      <c r="KHZ146" s="8"/>
      <c r="KIA146" s="8"/>
      <c r="KIB146" s="8"/>
      <c r="KIC146" s="8"/>
      <c r="KID146" s="8"/>
      <c r="KIE146" s="8"/>
      <c r="KIF146" s="8"/>
      <c r="KIG146" s="8"/>
      <c r="KIH146" s="8"/>
      <c r="KII146" s="8"/>
      <c r="KIJ146" s="8"/>
      <c r="KIK146" s="8"/>
      <c r="KIL146" s="8"/>
      <c r="KIM146" s="8"/>
      <c r="KIN146" s="8"/>
      <c r="KIO146" s="8"/>
      <c r="KIP146" s="8"/>
      <c r="KIQ146" s="8"/>
      <c r="KIR146" s="8"/>
      <c r="KIS146" s="8"/>
      <c r="KIT146" s="8"/>
      <c r="KIU146" s="8"/>
      <c r="KIV146" s="8"/>
      <c r="KIW146" s="8"/>
      <c r="KIX146" s="8"/>
      <c r="KIY146" s="8"/>
      <c r="KIZ146" s="8"/>
      <c r="KJA146" s="8"/>
      <c r="KJB146" s="8"/>
      <c r="KJC146" s="8"/>
      <c r="KJD146" s="8"/>
      <c r="KJE146" s="8"/>
      <c r="KJF146" s="8"/>
      <c r="KJG146" s="8"/>
      <c r="KJH146" s="8"/>
      <c r="KJI146" s="8"/>
      <c r="KJJ146" s="8"/>
      <c r="KJK146" s="8"/>
      <c r="KJL146" s="8"/>
      <c r="KJM146" s="8"/>
      <c r="KJN146" s="8"/>
      <c r="KJO146" s="8"/>
      <c r="KJP146" s="8"/>
      <c r="KJQ146" s="8"/>
      <c r="KJR146" s="8"/>
      <c r="KJS146" s="8"/>
      <c r="KJT146" s="8"/>
      <c r="KJU146" s="8"/>
      <c r="KJV146" s="8"/>
      <c r="KJW146" s="8"/>
      <c r="KJX146" s="8"/>
      <c r="KJY146" s="8"/>
      <c r="KJZ146" s="8"/>
      <c r="KKA146" s="8"/>
      <c r="KKB146" s="8"/>
      <c r="KKC146" s="8"/>
      <c r="KKD146" s="8"/>
      <c r="KKE146" s="8"/>
      <c r="KKF146" s="8"/>
      <c r="KKG146" s="8"/>
      <c r="KKH146" s="8"/>
      <c r="KKI146" s="8"/>
      <c r="KKJ146" s="8"/>
      <c r="KKK146" s="8"/>
      <c r="KKL146" s="8"/>
      <c r="KKM146" s="8"/>
      <c r="KKN146" s="8"/>
      <c r="KKO146" s="8"/>
      <c r="KKP146" s="8"/>
      <c r="KKQ146" s="8"/>
      <c r="KKR146" s="8"/>
      <c r="KKS146" s="8"/>
      <c r="KKT146" s="8"/>
      <c r="KKU146" s="8"/>
      <c r="KKV146" s="8"/>
      <c r="KKW146" s="8"/>
      <c r="KKX146" s="8"/>
      <c r="KKY146" s="8"/>
      <c r="KKZ146" s="8"/>
      <c r="KLA146" s="8"/>
      <c r="KLB146" s="8"/>
      <c r="KLC146" s="8"/>
      <c r="KLD146" s="8"/>
      <c r="KLE146" s="8"/>
      <c r="KLF146" s="8"/>
      <c r="KLG146" s="8"/>
      <c r="KLH146" s="8"/>
      <c r="KLI146" s="8"/>
      <c r="KLJ146" s="8"/>
      <c r="KLK146" s="8"/>
      <c r="KLL146" s="8"/>
      <c r="KLM146" s="8"/>
      <c r="KLN146" s="8"/>
      <c r="KLO146" s="8"/>
      <c r="KLP146" s="8"/>
      <c r="KLQ146" s="8"/>
      <c r="KLR146" s="8"/>
      <c r="KLS146" s="8"/>
      <c r="KLT146" s="8"/>
      <c r="KLU146" s="8"/>
      <c r="KLV146" s="8"/>
      <c r="KLW146" s="8"/>
      <c r="KLX146" s="8"/>
      <c r="KLY146" s="8"/>
      <c r="KLZ146" s="8"/>
      <c r="KMA146" s="8"/>
      <c r="KMB146" s="8"/>
      <c r="KMC146" s="8"/>
      <c r="KMD146" s="8"/>
      <c r="KME146" s="8"/>
      <c r="KMF146" s="8"/>
      <c r="KMG146" s="8"/>
      <c r="KMH146" s="8"/>
      <c r="KMI146" s="8"/>
      <c r="KMJ146" s="8"/>
      <c r="KMK146" s="8"/>
      <c r="KML146" s="8"/>
      <c r="KMM146" s="8"/>
      <c r="KMN146" s="8"/>
      <c r="KMO146" s="8"/>
      <c r="KMP146" s="8"/>
      <c r="KMQ146" s="8"/>
      <c r="KMR146" s="8"/>
      <c r="KMS146" s="8"/>
      <c r="KMT146" s="8"/>
      <c r="KMU146" s="8"/>
      <c r="KMV146" s="8"/>
      <c r="KMW146" s="8"/>
      <c r="KMX146" s="8"/>
      <c r="KMY146" s="8"/>
      <c r="KMZ146" s="8"/>
      <c r="KNA146" s="8"/>
      <c r="KNB146" s="8"/>
      <c r="KNC146" s="8"/>
      <c r="KND146" s="8"/>
      <c r="KNE146" s="8"/>
      <c r="KNF146" s="8"/>
      <c r="KNG146" s="8"/>
      <c r="KNH146" s="8"/>
      <c r="KNI146" s="8"/>
      <c r="KNJ146" s="8"/>
      <c r="KNK146" s="8"/>
      <c r="KNL146" s="8"/>
      <c r="KNM146" s="8"/>
      <c r="KNN146" s="8"/>
      <c r="KNO146" s="8"/>
      <c r="KNP146" s="8"/>
      <c r="KNQ146" s="8"/>
      <c r="KNR146" s="8"/>
      <c r="KNS146" s="8"/>
      <c r="KNT146" s="8"/>
      <c r="KNU146" s="8"/>
      <c r="KNV146" s="8"/>
      <c r="KNW146" s="8"/>
      <c r="KNX146" s="8"/>
      <c r="KNY146" s="8"/>
      <c r="KNZ146" s="8"/>
      <c r="KOA146" s="8"/>
      <c r="KOB146" s="8"/>
      <c r="KOC146" s="8"/>
      <c r="KOD146" s="8"/>
      <c r="KOE146" s="8"/>
      <c r="KOF146" s="8"/>
      <c r="KOG146" s="8"/>
      <c r="KOH146" s="8"/>
      <c r="KOI146" s="8"/>
      <c r="KOJ146" s="8"/>
      <c r="KOK146" s="8"/>
      <c r="KOL146" s="8"/>
      <c r="KOM146" s="8"/>
      <c r="KON146" s="8"/>
      <c r="KOO146" s="8"/>
      <c r="KOP146" s="8"/>
      <c r="KOQ146" s="8"/>
      <c r="KOR146" s="8"/>
      <c r="KOS146" s="8"/>
      <c r="KOT146" s="8"/>
      <c r="KOU146" s="8"/>
      <c r="KOV146" s="8"/>
      <c r="KOW146" s="8"/>
      <c r="KOX146" s="8"/>
      <c r="KOY146" s="8"/>
      <c r="KOZ146" s="8"/>
      <c r="KPA146" s="8"/>
      <c r="KPB146" s="8"/>
      <c r="KPC146" s="8"/>
      <c r="KPD146" s="8"/>
      <c r="KPE146" s="8"/>
      <c r="KPF146" s="8"/>
      <c r="KPG146" s="8"/>
      <c r="KPH146" s="8"/>
      <c r="KPI146" s="8"/>
      <c r="KPJ146" s="8"/>
      <c r="KPK146" s="8"/>
      <c r="KPL146" s="8"/>
      <c r="KPM146" s="8"/>
      <c r="KPN146" s="8"/>
      <c r="KPO146" s="8"/>
      <c r="KPP146" s="8"/>
      <c r="KPQ146" s="8"/>
      <c r="KPR146" s="8"/>
      <c r="KPS146" s="8"/>
      <c r="KPT146" s="8"/>
      <c r="KPU146" s="8"/>
      <c r="KPV146" s="8"/>
      <c r="KPW146" s="8"/>
      <c r="KPX146" s="8"/>
      <c r="KPY146" s="8"/>
      <c r="KPZ146" s="8"/>
      <c r="KQA146" s="8"/>
      <c r="KQB146" s="8"/>
      <c r="KQC146" s="8"/>
      <c r="KQD146" s="8"/>
      <c r="KQE146" s="8"/>
      <c r="KQF146" s="8"/>
      <c r="KQG146" s="8"/>
      <c r="KQH146" s="8"/>
      <c r="KQI146" s="8"/>
      <c r="KQJ146" s="8"/>
      <c r="KQK146" s="8"/>
      <c r="KQL146" s="8"/>
      <c r="KQM146" s="8"/>
      <c r="KQN146" s="8"/>
      <c r="KQO146" s="8"/>
      <c r="KQP146" s="8"/>
      <c r="KQQ146" s="8"/>
      <c r="KQR146" s="8"/>
      <c r="KQS146" s="8"/>
      <c r="KQT146" s="8"/>
      <c r="KQU146" s="8"/>
      <c r="KQV146" s="8"/>
      <c r="KQW146" s="8"/>
      <c r="KQX146" s="8"/>
      <c r="KQY146" s="8"/>
      <c r="KQZ146" s="8"/>
      <c r="KRA146" s="8"/>
      <c r="KRB146" s="8"/>
      <c r="KRC146" s="8"/>
      <c r="KRD146" s="8"/>
      <c r="KRE146" s="8"/>
      <c r="KRF146" s="8"/>
      <c r="KRG146" s="8"/>
      <c r="KRH146" s="8"/>
      <c r="KRI146" s="8"/>
      <c r="KRJ146" s="8"/>
      <c r="KRK146" s="8"/>
      <c r="KRL146" s="8"/>
      <c r="KRM146" s="8"/>
      <c r="KRN146" s="8"/>
      <c r="KRO146" s="8"/>
      <c r="KRP146" s="8"/>
      <c r="KRQ146" s="8"/>
      <c r="KRR146" s="8"/>
      <c r="KRS146" s="8"/>
      <c r="KRT146" s="8"/>
      <c r="KRU146" s="8"/>
      <c r="KRV146" s="8"/>
      <c r="KRW146" s="8"/>
      <c r="KRX146" s="8"/>
      <c r="KRY146" s="8"/>
      <c r="KRZ146" s="8"/>
      <c r="KSA146" s="8"/>
      <c r="KSB146" s="8"/>
      <c r="KSC146" s="8"/>
      <c r="KSD146" s="8"/>
      <c r="KSE146" s="8"/>
      <c r="KSF146" s="8"/>
      <c r="KSG146" s="8"/>
      <c r="KSH146" s="8"/>
      <c r="KSI146" s="8"/>
      <c r="KSJ146" s="8"/>
      <c r="KSK146" s="8"/>
      <c r="KSL146" s="8"/>
      <c r="KSM146" s="8"/>
      <c r="KSN146" s="8"/>
      <c r="KSO146" s="8"/>
      <c r="KSP146" s="8"/>
      <c r="KSQ146" s="8"/>
      <c r="KSR146" s="8"/>
      <c r="KSS146" s="8"/>
      <c r="KST146" s="8"/>
      <c r="KSU146" s="8"/>
      <c r="KSV146" s="8"/>
      <c r="KSW146" s="8"/>
      <c r="KSX146" s="8"/>
      <c r="KSY146" s="8"/>
      <c r="KSZ146" s="8"/>
      <c r="KTA146" s="8"/>
      <c r="KTB146" s="8"/>
      <c r="KTC146" s="8"/>
      <c r="KTD146" s="8"/>
      <c r="KTE146" s="8"/>
      <c r="KTF146" s="8"/>
      <c r="KTG146" s="8"/>
      <c r="KTH146" s="8"/>
      <c r="KTI146" s="8"/>
      <c r="KTJ146" s="8"/>
      <c r="KTK146" s="8"/>
      <c r="KTL146" s="8"/>
      <c r="KTM146" s="8"/>
      <c r="KTN146" s="8"/>
      <c r="KTO146" s="8"/>
      <c r="KTP146" s="8"/>
      <c r="KTQ146" s="8"/>
      <c r="KTR146" s="8"/>
      <c r="KTS146" s="8"/>
      <c r="KTT146" s="8"/>
      <c r="KTU146" s="8"/>
      <c r="KTV146" s="8"/>
      <c r="KTW146" s="8"/>
      <c r="KTX146" s="8"/>
      <c r="KTY146" s="8"/>
      <c r="KTZ146" s="8"/>
      <c r="KUA146" s="8"/>
      <c r="KUB146" s="8"/>
      <c r="KUC146" s="8"/>
      <c r="KUD146" s="8"/>
      <c r="KUE146" s="8"/>
      <c r="KUF146" s="8"/>
      <c r="KUG146" s="8"/>
      <c r="KUH146" s="8"/>
      <c r="KUI146" s="8"/>
      <c r="KUJ146" s="8"/>
      <c r="KUK146" s="8"/>
      <c r="KUL146" s="8"/>
      <c r="KUM146" s="8"/>
      <c r="KUN146" s="8"/>
      <c r="KUO146" s="8"/>
      <c r="KUP146" s="8"/>
      <c r="KUQ146" s="8"/>
      <c r="KUR146" s="8"/>
      <c r="KUS146" s="8"/>
      <c r="KUT146" s="8"/>
      <c r="KUU146" s="8"/>
      <c r="KUV146" s="8"/>
      <c r="KUW146" s="8"/>
      <c r="KUX146" s="8"/>
      <c r="KUY146" s="8"/>
      <c r="KUZ146" s="8"/>
      <c r="KVA146" s="8"/>
      <c r="KVB146" s="8"/>
      <c r="KVC146" s="8"/>
      <c r="KVD146" s="8"/>
      <c r="KVE146" s="8"/>
      <c r="KVF146" s="8"/>
      <c r="KVG146" s="8"/>
      <c r="KVH146" s="8"/>
      <c r="KVI146" s="8"/>
      <c r="KVJ146" s="8"/>
      <c r="KVK146" s="8"/>
      <c r="KVL146" s="8"/>
      <c r="KVM146" s="8"/>
      <c r="KVN146" s="8"/>
      <c r="KVO146" s="8"/>
      <c r="KVP146" s="8"/>
      <c r="KVQ146" s="8"/>
      <c r="KVR146" s="8"/>
      <c r="KVS146" s="8"/>
      <c r="KVT146" s="8"/>
      <c r="KVU146" s="8"/>
      <c r="KVV146" s="8"/>
      <c r="KVW146" s="8"/>
      <c r="KVX146" s="8"/>
      <c r="KVY146" s="8"/>
      <c r="KVZ146" s="8"/>
      <c r="KWA146" s="8"/>
      <c r="KWB146" s="8"/>
      <c r="KWC146" s="8"/>
      <c r="KWD146" s="8"/>
      <c r="KWE146" s="8"/>
      <c r="KWF146" s="8"/>
      <c r="KWG146" s="8"/>
      <c r="KWH146" s="8"/>
      <c r="KWI146" s="8"/>
      <c r="KWJ146" s="8"/>
      <c r="KWK146" s="8"/>
      <c r="KWL146" s="8"/>
      <c r="KWM146" s="8"/>
      <c r="KWN146" s="8"/>
      <c r="KWO146" s="8"/>
      <c r="KWP146" s="8"/>
      <c r="KWQ146" s="8"/>
      <c r="KWR146" s="8"/>
      <c r="KWS146" s="8"/>
      <c r="KWT146" s="8"/>
      <c r="KWU146" s="8"/>
      <c r="KWV146" s="8"/>
      <c r="KWW146" s="8"/>
      <c r="KWX146" s="8"/>
      <c r="KWY146" s="8"/>
      <c r="KWZ146" s="8"/>
      <c r="KXA146" s="8"/>
      <c r="KXB146" s="8"/>
      <c r="KXC146" s="8"/>
      <c r="KXD146" s="8"/>
      <c r="KXE146" s="8"/>
      <c r="KXF146" s="8"/>
      <c r="KXG146" s="8"/>
      <c r="KXH146" s="8"/>
      <c r="KXI146" s="8"/>
      <c r="KXJ146" s="8"/>
      <c r="KXK146" s="8"/>
      <c r="KXL146" s="8"/>
      <c r="KXM146" s="8"/>
      <c r="KXN146" s="8"/>
      <c r="KXO146" s="8"/>
      <c r="KXP146" s="8"/>
      <c r="KXQ146" s="8"/>
      <c r="KXR146" s="8"/>
      <c r="KXS146" s="8"/>
      <c r="KXT146" s="8"/>
      <c r="KXU146" s="8"/>
      <c r="KXV146" s="8"/>
      <c r="KXW146" s="8"/>
      <c r="KXX146" s="8"/>
      <c r="KXY146" s="8"/>
      <c r="KXZ146" s="8"/>
      <c r="KYA146" s="8"/>
      <c r="KYB146" s="8"/>
      <c r="KYC146" s="8"/>
      <c r="KYD146" s="8"/>
      <c r="KYE146" s="8"/>
      <c r="KYF146" s="8"/>
      <c r="KYG146" s="8"/>
      <c r="KYH146" s="8"/>
      <c r="KYI146" s="8"/>
      <c r="KYJ146" s="8"/>
      <c r="KYK146" s="8"/>
      <c r="KYL146" s="8"/>
      <c r="KYM146" s="8"/>
      <c r="KYN146" s="8"/>
      <c r="KYO146" s="8"/>
      <c r="KYP146" s="8"/>
      <c r="KYQ146" s="8"/>
      <c r="KYR146" s="8"/>
      <c r="KYS146" s="8"/>
      <c r="KYT146" s="8"/>
      <c r="KYU146" s="8"/>
      <c r="KYV146" s="8"/>
      <c r="KYW146" s="8"/>
      <c r="KYX146" s="8"/>
      <c r="KYY146" s="8"/>
      <c r="KYZ146" s="8"/>
      <c r="KZA146" s="8"/>
      <c r="KZB146" s="8"/>
      <c r="KZC146" s="8"/>
      <c r="KZD146" s="8"/>
      <c r="KZE146" s="8"/>
      <c r="KZF146" s="8"/>
      <c r="KZG146" s="8"/>
      <c r="KZH146" s="8"/>
      <c r="KZI146" s="8"/>
      <c r="KZJ146" s="8"/>
      <c r="KZK146" s="8"/>
      <c r="KZL146" s="8"/>
      <c r="KZM146" s="8"/>
      <c r="KZN146" s="8"/>
      <c r="KZO146" s="8"/>
      <c r="KZP146" s="8"/>
      <c r="KZQ146" s="8"/>
      <c r="KZR146" s="8"/>
      <c r="KZS146" s="8"/>
      <c r="KZT146" s="8"/>
      <c r="KZU146" s="8"/>
      <c r="KZV146" s="8"/>
      <c r="KZW146" s="8"/>
      <c r="KZX146" s="8"/>
      <c r="KZY146" s="8"/>
      <c r="KZZ146" s="8"/>
      <c r="LAA146" s="8"/>
      <c r="LAB146" s="8"/>
      <c r="LAC146" s="8"/>
      <c r="LAD146" s="8"/>
      <c r="LAE146" s="8"/>
      <c r="LAF146" s="8"/>
      <c r="LAG146" s="8"/>
      <c r="LAH146" s="8"/>
      <c r="LAI146" s="8"/>
      <c r="LAJ146" s="8"/>
      <c r="LAK146" s="8"/>
      <c r="LAL146" s="8"/>
      <c r="LAM146" s="8"/>
      <c r="LAN146" s="8"/>
      <c r="LAO146" s="8"/>
      <c r="LAP146" s="8"/>
      <c r="LAQ146" s="8"/>
      <c r="LAR146" s="8"/>
      <c r="LAS146" s="8"/>
      <c r="LAT146" s="8"/>
      <c r="LAU146" s="8"/>
      <c r="LAV146" s="8"/>
      <c r="LAW146" s="8"/>
      <c r="LAX146" s="8"/>
      <c r="LAY146" s="8"/>
      <c r="LAZ146" s="8"/>
      <c r="LBA146" s="8"/>
      <c r="LBB146" s="8"/>
      <c r="LBC146" s="8"/>
      <c r="LBD146" s="8"/>
      <c r="LBE146" s="8"/>
      <c r="LBF146" s="8"/>
      <c r="LBG146" s="8"/>
      <c r="LBH146" s="8"/>
      <c r="LBI146" s="8"/>
      <c r="LBJ146" s="8"/>
      <c r="LBK146" s="8"/>
      <c r="LBL146" s="8"/>
      <c r="LBM146" s="8"/>
      <c r="LBN146" s="8"/>
      <c r="LBO146" s="8"/>
      <c r="LBP146" s="8"/>
      <c r="LBQ146" s="8"/>
      <c r="LBR146" s="8"/>
      <c r="LBS146" s="8"/>
      <c r="LBT146" s="8"/>
      <c r="LBU146" s="8"/>
      <c r="LBV146" s="8"/>
      <c r="LBW146" s="8"/>
      <c r="LBX146" s="8"/>
      <c r="LBY146" s="8"/>
      <c r="LBZ146" s="8"/>
      <c r="LCA146" s="8"/>
      <c r="LCB146" s="8"/>
      <c r="LCC146" s="8"/>
      <c r="LCD146" s="8"/>
      <c r="LCE146" s="8"/>
      <c r="LCF146" s="8"/>
      <c r="LCG146" s="8"/>
      <c r="LCH146" s="8"/>
      <c r="LCI146" s="8"/>
      <c r="LCJ146" s="8"/>
      <c r="LCK146" s="8"/>
      <c r="LCL146" s="8"/>
      <c r="LCM146" s="8"/>
      <c r="LCN146" s="8"/>
      <c r="LCO146" s="8"/>
      <c r="LCP146" s="8"/>
      <c r="LCQ146" s="8"/>
      <c r="LCR146" s="8"/>
      <c r="LCS146" s="8"/>
      <c r="LCT146" s="8"/>
      <c r="LCU146" s="8"/>
      <c r="LCV146" s="8"/>
      <c r="LCW146" s="8"/>
      <c r="LCX146" s="8"/>
      <c r="LCY146" s="8"/>
      <c r="LCZ146" s="8"/>
      <c r="LDA146" s="8"/>
      <c r="LDB146" s="8"/>
      <c r="LDC146" s="8"/>
      <c r="LDD146" s="8"/>
      <c r="LDE146" s="8"/>
      <c r="LDF146" s="8"/>
      <c r="LDG146" s="8"/>
      <c r="LDH146" s="8"/>
      <c r="LDI146" s="8"/>
      <c r="LDJ146" s="8"/>
      <c r="LDK146" s="8"/>
      <c r="LDL146" s="8"/>
      <c r="LDM146" s="8"/>
      <c r="LDN146" s="8"/>
      <c r="LDO146" s="8"/>
      <c r="LDP146" s="8"/>
      <c r="LDQ146" s="8"/>
      <c r="LDR146" s="8"/>
      <c r="LDS146" s="8"/>
      <c r="LDT146" s="8"/>
      <c r="LDU146" s="8"/>
      <c r="LDV146" s="8"/>
      <c r="LDW146" s="8"/>
      <c r="LDX146" s="8"/>
      <c r="LDY146" s="8"/>
      <c r="LDZ146" s="8"/>
      <c r="LEA146" s="8"/>
      <c r="LEB146" s="8"/>
      <c r="LEC146" s="8"/>
      <c r="LED146" s="8"/>
      <c r="LEE146" s="8"/>
      <c r="LEF146" s="8"/>
      <c r="LEG146" s="8"/>
      <c r="LEH146" s="8"/>
      <c r="LEI146" s="8"/>
      <c r="LEJ146" s="8"/>
      <c r="LEK146" s="8"/>
      <c r="LEL146" s="8"/>
      <c r="LEM146" s="8"/>
      <c r="LEN146" s="8"/>
      <c r="LEO146" s="8"/>
      <c r="LEP146" s="8"/>
      <c r="LEQ146" s="8"/>
      <c r="LER146" s="8"/>
      <c r="LES146" s="8"/>
      <c r="LET146" s="8"/>
      <c r="LEU146" s="8"/>
      <c r="LEV146" s="8"/>
      <c r="LEW146" s="8"/>
      <c r="LEX146" s="8"/>
      <c r="LEY146" s="8"/>
      <c r="LEZ146" s="8"/>
      <c r="LFA146" s="8"/>
      <c r="LFB146" s="8"/>
      <c r="LFC146" s="8"/>
      <c r="LFD146" s="8"/>
      <c r="LFE146" s="8"/>
      <c r="LFF146" s="8"/>
      <c r="LFG146" s="8"/>
      <c r="LFH146" s="8"/>
      <c r="LFI146" s="8"/>
      <c r="LFJ146" s="8"/>
      <c r="LFK146" s="8"/>
      <c r="LFL146" s="8"/>
      <c r="LFM146" s="8"/>
      <c r="LFN146" s="8"/>
      <c r="LFO146" s="8"/>
      <c r="LFP146" s="8"/>
      <c r="LFQ146" s="8"/>
      <c r="LFR146" s="8"/>
      <c r="LFS146" s="8"/>
      <c r="LFT146" s="8"/>
      <c r="LFU146" s="8"/>
      <c r="LFV146" s="8"/>
      <c r="LFW146" s="8"/>
      <c r="LFX146" s="8"/>
      <c r="LFY146" s="8"/>
      <c r="LFZ146" s="8"/>
      <c r="LGA146" s="8"/>
      <c r="LGB146" s="8"/>
      <c r="LGC146" s="8"/>
      <c r="LGD146" s="8"/>
      <c r="LGE146" s="8"/>
      <c r="LGF146" s="8"/>
      <c r="LGG146" s="8"/>
      <c r="LGH146" s="8"/>
      <c r="LGI146" s="8"/>
      <c r="LGJ146" s="8"/>
      <c r="LGK146" s="8"/>
      <c r="LGL146" s="8"/>
      <c r="LGM146" s="8"/>
      <c r="LGN146" s="8"/>
      <c r="LGO146" s="8"/>
      <c r="LGP146" s="8"/>
      <c r="LGQ146" s="8"/>
      <c r="LGR146" s="8"/>
      <c r="LGS146" s="8"/>
      <c r="LGT146" s="8"/>
      <c r="LGU146" s="8"/>
      <c r="LGV146" s="8"/>
      <c r="LGW146" s="8"/>
      <c r="LGX146" s="8"/>
      <c r="LGY146" s="8"/>
      <c r="LGZ146" s="8"/>
      <c r="LHA146" s="8"/>
      <c r="LHB146" s="8"/>
      <c r="LHC146" s="8"/>
      <c r="LHD146" s="8"/>
      <c r="LHE146" s="8"/>
      <c r="LHF146" s="8"/>
      <c r="LHG146" s="8"/>
      <c r="LHH146" s="8"/>
      <c r="LHI146" s="8"/>
      <c r="LHJ146" s="8"/>
      <c r="LHK146" s="8"/>
      <c r="LHL146" s="8"/>
      <c r="LHM146" s="8"/>
      <c r="LHN146" s="8"/>
      <c r="LHO146" s="8"/>
      <c r="LHP146" s="8"/>
      <c r="LHQ146" s="8"/>
      <c r="LHR146" s="8"/>
      <c r="LHS146" s="8"/>
      <c r="LHT146" s="8"/>
      <c r="LHU146" s="8"/>
      <c r="LHV146" s="8"/>
      <c r="LHW146" s="8"/>
      <c r="LHX146" s="8"/>
      <c r="LHY146" s="8"/>
      <c r="LHZ146" s="8"/>
      <c r="LIA146" s="8"/>
      <c r="LIB146" s="8"/>
      <c r="LIC146" s="8"/>
      <c r="LID146" s="8"/>
      <c r="LIE146" s="8"/>
      <c r="LIF146" s="8"/>
      <c r="LIG146" s="8"/>
      <c r="LIH146" s="8"/>
      <c r="LII146" s="8"/>
      <c r="LIJ146" s="8"/>
      <c r="LIK146" s="8"/>
      <c r="LIL146" s="8"/>
      <c r="LIM146" s="8"/>
      <c r="LIN146" s="8"/>
      <c r="LIO146" s="8"/>
      <c r="LIP146" s="8"/>
      <c r="LIQ146" s="8"/>
      <c r="LIR146" s="8"/>
      <c r="LIS146" s="8"/>
      <c r="LIT146" s="8"/>
      <c r="LIU146" s="8"/>
      <c r="LIV146" s="8"/>
      <c r="LIW146" s="8"/>
      <c r="LIX146" s="8"/>
      <c r="LIY146" s="8"/>
      <c r="LIZ146" s="8"/>
      <c r="LJA146" s="8"/>
      <c r="LJB146" s="8"/>
      <c r="LJC146" s="8"/>
      <c r="LJD146" s="8"/>
      <c r="LJE146" s="8"/>
      <c r="LJF146" s="8"/>
      <c r="LJG146" s="8"/>
      <c r="LJH146" s="8"/>
      <c r="LJI146" s="8"/>
      <c r="LJJ146" s="8"/>
      <c r="LJK146" s="8"/>
      <c r="LJL146" s="8"/>
      <c r="LJM146" s="8"/>
      <c r="LJN146" s="8"/>
      <c r="LJO146" s="8"/>
      <c r="LJP146" s="8"/>
      <c r="LJQ146" s="8"/>
      <c r="LJR146" s="8"/>
      <c r="LJS146" s="8"/>
      <c r="LJT146" s="8"/>
      <c r="LJU146" s="8"/>
      <c r="LJV146" s="8"/>
      <c r="LJW146" s="8"/>
      <c r="LJX146" s="8"/>
      <c r="LJY146" s="8"/>
      <c r="LJZ146" s="8"/>
      <c r="LKA146" s="8"/>
      <c r="LKB146" s="8"/>
      <c r="LKC146" s="8"/>
      <c r="LKD146" s="8"/>
      <c r="LKE146" s="8"/>
      <c r="LKF146" s="8"/>
      <c r="LKG146" s="8"/>
      <c r="LKH146" s="8"/>
      <c r="LKI146" s="8"/>
      <c r="LKJ146" s="8"/>
      <c r="LKK146" s="8"/>
      <c r="LKL146" s="8"/>
      <c r="LKM146" s="8"/>
      <c r="LKN146" s="8"/>
      <c r="LKO146" s="8"/>
      <c r="LKP146" s="8"/>
      <c r="LKQ146" s="8"/>
      <c r="LKR146" s="8"/>
      <c r="LKS146" s="8"/>
      <c r="LKT146" s="8"/>
      <c r="LKU146" s="8"/>
      <c r="LKV146" s="8"/>
      <c r="LKW146" s="8"/>
      <c r="LKX146" s="8"/>
      <c r="LKY146" s="8"/>
      <c r="LKZ146" s="8"/>
      <c r="LLA146" s="8"/>
      <c r="LLB146" s="8"/>
      <c r="LLC146" s="8"/>
      <c r="LLD146" s="8"/>
      <c r="LLE146" s="8"/>
      <c r="LLF146" s="8"/>
      <c r="LLG146" s="8"/>
      <c r="LLH146" s="8"/>
      <c r="LLI146" s="8"/>
      <c r="LLJ146" s="8"/>
      <c r="LLK146" s="8"/>
      <c r="LLL146" s="8"/>
      <c r="LLM146" s="8"/>
      <c r="LLN146" s="8"/>
      <c r="LLO146" s="8"/>
      <c r="LLP146" s="8"/>
      <c r="LLQ146" s="8"/>
      <c r="LLR146" s="8"/>
      <c r="LLS146" s="8"/>
      <c r="LLT146" s="8"/>
      <c r="LLU146" s="8"/>
      <c r="LLV146" s="8"/>
      <c r="LLW146" s="8"/>
      <c r="LLX146" s="8"/>
      <c r="LLY146" s="8"/>
      <c r="LLZ146" s="8"/>
      <c r="LMA146" s="8"/>
      <c r="LMB146" s="8"/>
      <c r="LMC146" s="8"/>
      <c r="LMD146" s="8"/>
      <c r="LME146" s="8"/>
      <c r="LMF146" s="8"/>
      <c r="LMG146" s="8"/>
      <c r="LMH146" s="8"/>
      <c r="LMI146" s="8"/>
      <c r="LMJ146" s="8"/>
      <c r="LMK146" s="8"/>
      <c r="LML146" s="8"/>
      <c r="LMM146" s="8"/>
      <c r="LMN146" s="8"/>
      <c r="LMO146" s="8"/>
      <c r="LMP146" s="8"/>
      <c r="LMQ146" s="8"/>
      <c r="LMR146" s="8"/>
      <c r="LMS146" s="8"/>
      <c r="LMT146" s="8"/>
      <c r="LMU146" s="8"/>
      <c r="LMV146" s="8"/>
      <c r="LMW146" s="8"/>
      <c r="LMX146" s="8"/>
      <c r="LMY146" s="8"/>
      <c r="LMZ146" s="8"/>
      <c r="LNA146" s="8"/>
      <c r="LNB146" s="8"/>
      <c r="LNC146" s="8"/>
      <c r="LND146" s="8"/>
      <c r="LNE146" s="8"/>
      <c r="LNF146" s="8"/>
      <c r="LNG146" s="8"/>
      <c r="LNH146" s="8"/>
      <c r="LNI146" s="8"/>
      <c r="LNJ146" s="8"/>
      <c r="LNK146" s="8"/>
      <c r="LNL146" s="8"/>
      <c r="LNM146" s="8"/>
      <c r="LNN146" s="8"/>
      <c r="LNO146" s="8"/>
      <c r="LNP146" s="8"/>
      <c r="LNQ146" s="8"/>
      <c r="LNR146" s="8"/>
      <c r="LNS146" s="8"/>
      <c r="LNT146" s="8"/>
      <c r="LNU146" s="8"/>
      <c r="LNV146" s="8"/>
      <c r="LNW146" s="8"/>
      <c r="LNX146" s="8"/>
      <c r="LNY146" s="8"/>
      <c r="LNZ146" s="8"/>
      <c r="LOA146" s="8"/>
      <c r="LOB146" s="8"/>
      <c r="LOC146" s="8"/>
      <c r="LOD146" s="8"/>
      <c r="LOE146" s="8"/>
      <c r="LOF146" s="8"/>
      <c r="LOG146" s="8"/>
      <c r="LOH146" s="8"/>
      <c r="LOI146" s="8"/>
      <c r="LOJ146" s="8"/>
      <c r="LOK146" s="8"/>
      <c r="LOL146" s="8"/>
      <c r="LOM146" s="8"/>
      <c r="LON146" s="8"/>
      <c r="LOO146" s="8"/>
      <c r="LOP146" s="8"/>
      <c r="LOQ146" s="8"/>
      <c r="LOR146" s="8"/>
      <c r="LOS146" s="8"/>
      <c r="LOT146" s="8"/>
      <c r="LOU146" s="8"/>
      <c r="LOV146" s="8"/>
      <c r="LOW146" s="8"/>
      <c r="LOX146" s="8"/>
      <c r="LOY146" s="8"/>
      <c r="LOZ146" s="8"/>
      <c r="LPA146" s="8"/>
      <c r="LPB146" s="8"/>
      <c r="LPC146" s="8"/>
      <c r="LPD146" s="8"/>
      <c r="LPE146" s="8"/>
      <c r="LPF146" s="8"/>
      <c r="LPG146" s="8"/>
      <c r="LPH146" s="8"/>
      <c r="LPI146" s="8"/>
      <c r="LPJ146" s="8"/>
      <c r="LPK146" s="8"/>
      <c r="LPL146" s="8"/>
      <c r="LPM146" s="8"/>
      <c r="LPN146" s="8"/>
      <c r="LPO146" s="8"/>
      <c r="LPP146" s="8"/>
      <c r="LPQ146" s="8"/>
      <c r="LPR146" s="8"/>
      <c r="LPS146" s="8"/>
      <c r="LPT146" s="8"/>
      <c r="LPU146" s="8"/>
      <c r="LPV146" s="8"/>
      <c r="LPW146" s="8"/>
      <c r="LPX146" s="8"/>
      <c r="LPY146" s="8"/>
      <c r="LPZ146" s="8"/>
      <c r="LQA146" s="8"/>
      <c r="LQB146" s="8"/>
      <c r="LQC146" s="8"/>
      <c r="LQD146" s="8"/>
      <c r="LQE146" s="8"/>
      <c r="LQF146" s="8"/>
      <c r="LQG146" s="8"/>
      <c r="LQH146" s="8"/>
      <c r="LQI146" s="8"/>
      <c r="LQJ146" s="8"/>
      <c r="LQK146" s="8"/>
      <c r="LQL146" s="8"/>
      <c r="LQM146" s="8"/>
      <c r="LQN146" s="8"/>
      <c r="LQO146" s="8"/>
      <c r="LQP146" s="8"/>
      <c r="LQQ146" s="8"/>
      <c r="LQR146" s="8"/>
      <c r="LQS146" s="8"/>
      <c r="LQT146" s="8"/>
      <c r="LQU146" s="8"/>
      <c r="LQV146" s="8"/>
      <c r="LQW146" s="8"/>
      <c r="LQX146" s="8"/>
      <c r="LQY146" s="8"/>
      <c r="LQZ146" s="8"/>
      <c r="LRA146" s="8"/>
      <c r="LRB146" s="8"/>
      <c r="LRC146" s="8"/>
      <c r="LRD146" s="8"/>
      <c r="LRE146" s="8"/>
      <c r="LRF146" s="8"/>
      <c r="LRG146" s="8"/>
      <c r="LRH146" s="8"/>
      <c r="LRI146" s="8"/>
      <c r="LRJ146" s="8"/>
      <c r="LRK146" s="8"/>
      <c r="LRL146" s="8"/>
      <c r="LRM146" s="8"/>
      <c r="LRN146" s="8"/>
      <c r="LRO146" s="8"/>
      <c r="LRP146" s="8"/>
      <c r="LRQ146" s="8"/>
      <c r="LRR146" s="8"/>
      <c r="LRS146" s="8"/>
      <c r="LRT146" s="8"/>
      <c r="LRU146" s="8"/>
      <c r="LRV146" s="8"/>
      <c r="LRW146" s="8"/>
      <c r="LRX146" s="8"/>
      <c r="LRY146" s="8"/>
      <c r="LRZ146" s="8"/>
      <c r="LSA146" s="8"/>
      <c r="LSB146" s="8"/>
      <c r="LSC146" s="8"/>
      <c r="LSD146" s="8"/>
      <c r="LSE146" s="8"/>
      <c r="LSF146" s="8"/>
      <c r="LSG146" s="8"/>
      <c r="LSH146" s="8"/>
      <c r="LSI146" s="8"/>
      <c r="LSJ146" s="8"/>
      <c r="LSK146" s="8"/>
      <c r="LSL146" s="8"/>
      <c r="LSM146" s="8"/>
      <c r="LSN146" s="8"/>
      <c r="LSO146" s="8"/>
      <c r="LSP146" s="8"/>
      <c r="LSQ146" s="8"/>
      <c r="LSR146" s="8"/>
      <c r="LSS146" s="8"/>
      <c r="LST146" s="8"/>
      <c r="LSU146" s="8"/>
      <c r="LSV146" s="8"/>
      <c r="LSW146" s="8"/>
      <c r="LSX146" s="8"/>
      <c r="LSY146" s="8"/>
      <c r="LSZ146" s="8"/>
      <c r="LTA146" s="8"/>
      <c r="LTB146" s="8"/>
      <c r="LTC146" s="8"/>
      <c r="LTD146" s="8"/>
      <c r="LTE146" s="8"/>
      <c r="LTF146" s="8"/>
      <c r="LTG146" s="8"/>
      <c r="LTH146" s="8"/>
      <c r="LTI146" s="8"/>
      <c r="LTJ146" s="8"/>
      <c r="LTK146" s="8"/>
      <c r="LTL146" s="8"/>
      <c r="LTM146" s="8"/>
      <c r="LTN146" s="8"/>
      <c r="LTO146" s="8"/>
      <c r="LTP146" s="8"/>
      <c r="LTQ146" s="8"/>
      <c r="LTR146" s="8"/>
      <c r="LTS146" s="8"/>
      <c r="LTT146" s="8"/>
      <c r="LTU146" s="8"/>
      <c r="LTV146" s="8"/>
      <c r="LTW146" s="8"/>
      <c r="LTX146" s="8"/>
      <c r="LTY146" s="8"/>
      <c r="LTZ146" s="8"/>
      <c r="LUA146" s="8"/>
      <c r="LUB146" s="8"/>
      <c r="LUC146" s="8"/>
      <c r="LUD146" s="8"/>
      <c r="LUE146" s="8"/>
      <c r="LUF146" s="8"/>
      <c r="LUG146" s="8"/>
      <c r="LUH146" s="8"/>
      <c r="LUI146" s="8"/>
      <c r="LUJ146" s="8"/>
      <c r="LUK146" s="8"/>
      <c r="LUL146" s="8"/>
      <c r="LUM146" s="8"/>
      <c r="LUN146" s="8"/>
      <c r="LUO146" s="8"/>
      <c r="LUP146" s="8"/>
      <c r="LUQ146" s="8"/>
      <c r="LUR146" s="8"/>
      <c r="LUS146" s="8"/>
      <c r="LUT146" s="8"/>
      <c r="LUU146" s="8"/>
      <c r="LUV146" s="8"/>
      <c r="LUW146" s="8"/>
      <c r="LUX146" s="8"/>
      <c r="LUY146" s="8"/>
      <c r="LUZ146" s="8"/>
      <c r="LVA146" s="8"/>
      <c r="LVB146" s="8"/>
      <c r="LVC146" s="8"/>
      <c r="LVD146" s="8"/>
      <c r="LVE146" s="8"/>
      <c r="LVF146" s="8"/>
      <c r="LVG146" s="8"/>
      <c r="LVH146" s="8"/>
      <c r="LVI146" s="8"/>
      <c r="LVJ146" s="8"/>
      <c r="LVK146" s="8"/>
      <c r="LVL146" s="8"/>
      <c r="LVM146" s="8"/>
      <c r="LVN146" s="8"/>
      <c r="LVO146" s="8"/>
      <c r="LVP146" s="8"/>
      <c r="LVQ146" s="8"/>
      <c r="LVR146" s="8"/>
      <c r="LVS146" s="8"/>
      <c r="LVT146" s="8"/>
      <c r="LVU146" s="8"/>
      <c r="LVV146" s="8"/>
      <c r="LVW146" s="8"/>
      <c r="LVX146" s="8"/>
      <c r="LVY146" s="8"/>
      <c r="LVZ146" s="8"/>
      <c r="LWA146" s="8"/>
      <c r="LWB146" s="8"/>
      <c r="LWC146" s="8"/>
      <c r="LWD146" s="8"/>
      <c r="LWE146" s="8"/>
      <c r="LWF146" s="8"/>
      <c r="LWG146" s="8"/>
      <c r="LWH146" s="8"/>
      <c r="LWI146" s="8"/>
      <c r="LWJ146" s="8"/>
      <c r="LWK146" s="8"/>
      <c r="LWL146" s="8"/>
      <c r="LWM146" s="8"/>
      <c r="LWN146" s="8"/>
      <c r="LWO146" s="8"/>
      <c r="LWP146" s="8"/>
      <c r="LWQ146" s="8"/>
      <c r="LWR146" s="8"/>
      <c r="LWS146" s="8"/>
      <c r="LWT146" s="8"/>
      <c r="LWU146" s="8"/>
      <c r="LWV146" s="8"/>
      <c r="LWW146" s="8"/>
      <c r="LWX146" s="8"/>
      <c r="LWY146" s="8"/>
      <c r="LWZ146" s="8"/>
      <c r="LXA146" s="8"/>
      <c r="LXB146" s="8"/>
      <c r="LXC146" s="8"/>
      <c r="LXD146" s="8"/>
      <c r="LXE146" s="8"/>
      <c r="LXF146" s="8"/>
      <c r="LXG146" s="8"/>
      <c r="LXH146" s="8"/>
      <c r="LXI146" s="8"/>
      <c r="LXJ146" s="8"/>
      <c r="LXK146" s="8"/>
      <c r="LXL146" s="8"/>
      <c r="LXM146" s="8"/>
      <c r="LXN146" s="8"/>
      <c r="LXO146" s="8"/>
      <c r="LXP146" s="8"/>
      <c r="LXQ146" s="8"/>
      <c r="LXR146" s="8"/>
      <c r="LXS146" s="8"/>
      <c r="LXT146" s="8"/>
      <c r="LXU146" s="8"/>
      <c r="LXV146" s="8"/>
      <c r="LXW146" s="8"/>
      <c r="LXX146" s="8"/>
      <c r="LXY146" s="8"/>
      <c r="LXZ146" s="8"/>
      <c r="LYA146" s="8"/>
      <c r="LYB146" s="8"/>
      <c r="LYC146" s="8"/>
      <c r="LYD146" s="8"/>
      <c r="LYE146" s="8"/>
      <c r="LYF146" s="8"/>
      <c r="LYG146" s="8"/>
      <c r="LYH146" s="8"/>
      <c r="LYI146" s="8"/>
      <c r="LYJ146" s="8"/>
      <c r="LYK146" s="8"/>
      <c r="LYL146" s="8"/>
      <c r="LYM146" s="8"/>
      <c r="LYN146" s="8"/>
      <c r="LYO146" s="8"/>
      <c r="LYP146" s="8"/>
      <c r="LYQ146" s="8"/>
      <c r="LYR146" s="8"/>
      <c r="LYS146" s="8"/>
      <c r="LYT146" s="8"/>
      <c r="LYU146" s="8"/>
      <c r="LYV146" s="8"/>
      <c r="LYW146" s="8"/>
      <c r="LYX146" s="8"/>
      <c r="LYY146" s="8"/>
      <c r="LYZ146" s="8"/>
      <c r="LZA146" s="8"/>
      <c r="LZB146" s="8"/>
      <c r="LZC146" s="8"/>
      <c r="LZD146" s="8"/>
      <c r="LZE146" s="8"/>
      <c r="LZF146" s="8"/>
      <c r="LZG146" s="8"/>
      <c r="LZH146" s="8"/>
      <c r="LZI146" s="8"/>
      <c r="LZJ146" s="8"/>
      <c r="LZK146" s="8"/>
      <c r="LZL146" s="8"/>
      <c r="LZM146" s="8"/>
      <c r="LZN146" s="8"/>
      <c r="LZO146" s="8"/>
      <c r="LZP146" s="8"/>
      <c r="LZQ146" s="8"/>
      <c r="LZR146" s="8"/>
      <c r="LZS146" s="8"/>
      <c r="LZT146" s="8"/>
      <c r="LZU146" s="8"/>
      <c r="LZV146" s="8"/>
      <c r="LZW146" s="8"/>
      <c r="LZX146" s="8"/>
      <c r="LZY146" s="8"/>
      <c r="LZZ146" s="8"/>
      <c r="MAA146" s="8"/>
      <c r="MAB146" s="8"/>
      <c r="MAC146" s="8"/>
      <c r="MAD146" s="8"/>
      <c r="MAE146" s="8"/>
      <c r="MAF146" s="8"/>
      <c r="MAG146" s="8"/>
      <c r="MAH146" s="8"/>
      <c r="MAI146" s="8"/>
      <c r="MAJ146" s="8"/>
      <c r="MAK146" s="8"/>
      <c r="MAL146" s="8"/>
      <c r="MAM146" s="8"/>
      <c r="MAN146" s="8"/>
      <c r="MAO146" s="8"/>
      <c r="MAP146" s="8"/>
      <c r="MAQ146" s="8"/>
      <c r="MAR146" s="8"/>
      <c r="MAS146" s="8"/>
      <c r="MAT146" s="8"/>
      <c r="MAU146" s="8"/>
      <c r="MAV146" s="8"/>
      <c r="MAW146" s="8"/>
      <c r="MAX146" s="8"/>
      <c r="MAY146" s="8"/>
      <c r="MAZ146" s="8"/>
      <c r="MBA146" s="8"/>
      <c r="MBB146" s="8"/>
      <c r="MBC146" s="8"/>
      <c r="MBD146" s="8"/>
      <c r="MBE146" s="8"/>
      <c r="MBF146" s="8"/>
      <c r="MBG146" s="8"/>
      <c r="MBH146" s="8"/>
      <c r="MBI146" s="8"/>
      <c r="MBJ146" s="8"/>
      <c r="MBK146" s="8"/>
      <c r="MBL146" s="8"/>
      <c r="MBM146" s="8"/>
      <c r="MBN146" s="8"/>
      <c r="MBO146" s="8"/>
      <c r="MBP146" s="8"/>
      <c r="MBQ146" s="8"/>
      <c r="MBR146" s="8"/>
      <c r="MBS146" s="8"/>
      <c r="MBT146" s="8"/>
      <c r="MBU146" s="8"/>
      <c r="MBV146" s="8"/>
      <c r="MBW146" s="8"/>
      <c r="MBX146" s="8"/>
      <c r="MBY146" s="8"/>
      <c r="MBZ146" s="8"/>
      <c r="MCA146" s="8"/>
      <c r="MCB146" s="8"/>
      <c r="MCC146" s="8"/>
      <c r="MCD146" s="8"/>
      <c r="MCE146" s="8"/>
      <c r="MCF146" s="8"/>
      <c r="MCG146" s="8"/>
      <c r="MCH146" s="8"/>
      <c r="MCI146" s="8"/>
      <c r="MCJ146" s="8"/>
      <c r="MCK146" s="8"/>
      <c r="MCL146" s="8"/>
      <c r="MCM146" s="8"/>
      <c r="MCN146" s="8"/>
      <c r="MCO146" s="8"/>
      <c r="MCP146" s="8"/>
      <c r="MCQ146" s="8"/>
      <c r="MCR146" s="8"/>
      <c r="MCS146" s="8"/>
      <c r="MCT146" s="8"/>
      <c r="MCU146" s="8"/>
      <c r="MCV146" s="8"/>
      <c r="MCW146" s="8"/>
      <c r="MCX146" s="8"/>
      <c r="MCY146" s="8"/>
      <c r="MCZ146" s="8"/>
      <c r="MDA146" s="8"/>
      <c r="MDB146" s="8"/>
      <c r="MDC146" s="8"/>
      <c r="MDD146" s="8"/>
      <c r="MDE146" s="8"/>
      <c r="MDF146" s="8"/>
      <c r="MDG146" s="8"/>
      <c r="MDH146" s="8"/>
      <c r="MDI146" s="8"/>
      <c r="MDJ146" s="8"/>
      <c r="MDK146" s="8"/>
      <c r="MDL146" s="8"/>
      <c r="MDM146" s="8"/>
      <c r="MDN146" s="8"/>
      <c r="MDO146" s="8"/>
      <c r="MDP146" s="8"/>
      <c r="MDQ146" s="8"/>
      <c r="MDR146" s="8"/>
      <c r="MDS146" s="8"/>
      <c r="MDT146" s="8"/>
      <c r="MDU146" s="8"/>
      <c r="MDV146" s="8"/>
      <c r="MDW146" s="8"/>
      <c r="MDX146" s="8"/>
      <c r="MDY146" s="8"/>
      <c r="MDZ146" s="8"/>
      <c r="MEA146" s="8"/>
      <c r="MEB146" s="8"/>
      <c r="MEC146" s="8"/>
      <c r="MED146" s="8"/>
      <c r="MEE146" s="8"/>
      <c r="MEF146" s="8"/>
      <c r="MEG146" s="8"/>
      <c r="MEH146" s="8"/>
      <c r="MEI146" s="8"/>
      <c r="MEJ146" s="8"/>
      <c r="MEK146" s="8"/>
      <c r="MEL146" s="8"/>
      <c r="MEM146" s="8"/>
      <c r="MEN146" s="8"/>
      <c r="MEO146" s="8"/>
      <c r="MEP146" s="8"/>
      <c r="MEQ146" s="8"/>
      <c r="MER146" s="8"/>
      <c r="MES146" s="8"/>
      <c r="MET146" s="8"/>
      <c r="MEU146" s="8"/>
      <c r="MEV146" s="8"/>
      <c r="MEW146" s="8"/>
      <c r="MEX146" s="8"/>
      <c r="MEY146" s="8"/>
      <c r="MEZ146" s="8"/>
      <c r="MFA146" s="8"/>
      <c r="MFB146" s="8"/>
      <c r="MFC146" s="8"/>
      <c r="MFD146" s="8"/>
      <c r="MFE146" s="8"/>
      <c r="MFF146" s="8"/>
      <c r="MFG146" s="8"/>
      <c r="MFH146" s="8"/>
      <c r="MFI146" s="8"/>
      <c r="MFJ146" s="8"/>
      <c r="MFK146" s="8"/>
      <c r="MFL146" s="8"/>
      <c r="MFM146" s="8"/>
      <c r="MFN146" s="8"/>
      <c r="MFO146" s="8"/>
      <c r="MFP146" s="8"/>
      <c r="MFQ146" s="8"/>
      <c r="MFR146" s="8"/>
      <c r="MFS146" s="8"/>
      <c r="MFT146" s="8"/>
      <c r="MFU146" s="8"/>
      <c r="MFV146" s="8"/>
      <c r="MFW146" s="8"/>
      <c r="MFX146" s="8"/>
      <c r="MFY146" s="8"/>
      <c r="MFZ146" s="8"/>
      <c r="MGA146" s="8"/>
      <c r="MGB146" s="8"/>
      <c r="MGC146" s="8"/>
      <c r="MGD146" s="8"/>
      <c r="MGE146" s="8"/>
      <c r="MGF146" s="8"/>
      <c r="MGG146" s="8"/>
      <c r="MGH146" s="8"/>
      <c r="MGI146" s="8"/>
      <c r="MGJ146" s="8"/>
      <c r="MGK146" s="8"/>
      <c r="MGL146" s="8"/>
      <c r="MGM146" s="8"/>
      <c r="MGN146" s="8"/>
      <c r="MGO146" s="8"/>
      <c r="MGP146" s="8"/>
      <c r="MGQ146" s="8"/>
      <c r="MGR146" s="8"/>
      <c r="MGS146" s="8"/>
      <c r="MGT146" s="8"/>
      <c r="MGU146" s="8"/>
      <c r="MGV146" s="8"/>
      <c r="MGW146" s="8"/>
      <c r="MGX146" s="8"/>
      <c r="MGY146" s="8"/>
      <c r="MGZ146" s="8"/>
      <c r="MHA146" s="8"/>
      <c r="MHB146" s="8"/>
      <c r="MHC146" s="8"/>
      <c r="MHD146" s="8"/>
      <c r="MHE146" s="8"/>
      <c r="MHF146" s="8"/>
      <c r="MHG146" s="8"/>
      <c r="MHH146" s="8"/>
      <c r="MHI146" s="8"/>
      <c r="MHJ146" s="8"/>
      <c r="MHK146" s="8"/>
      <c r="MHL146" s="8"/>
      <c r="MHM146" s="8"/>
      <c r="MHN146" s="8"/>
      <c r="MHO146" s="8"/>
      <c r="MHP146" s="8"/>
      <c r="MHQ146" s="8"/>
      <c r="MHR146" s="8"/>
      <c r="MHS146" s="8"/>
      <c r="MHT146" s="8"/>
      <c r="MHU146" s="8"/>
      <c r="MHV146" s="8"/>
      <c r="MHW146" s="8"/>
      <c r="MHX146" s="8"/>
      <c r="MHY146" s="8"/>
      <c r="MHZ146" s="8"/>
      <c r="MIA146" s="8"/>
      <c r="MIB146" s="8"/>
      <c r="MIC146" s="8"/>
      <c r="MID146" s="8"/>
      <c r="MIE146" s="8"/>
      <c r="MIF146" s="8"/>
      <c r="MIG146" s="8"/>
      <c r="MIH146" s="8"/>
      <c r="MII146" s="8"/>
      <c r="MIJ146" s="8"/>
      <c r="MIK146" s="8"/>
      <c r="MIL146" s="8"/>
      <c r="MIM146" s="8"/>
      <c r="MIN146" s="8"/>
      <c r="MIO146" s="8"/>
      <c r="MIP146" s="8"/>
      <c r="MIQ146" s="8"/>
      <c r="MIR146" s="8"/>
      <c r="MIS146" s="8"/>
      <c r="MIT146" s="8"/>
      <c r="MIU146" s="8"/>
      <c r="MIV146" s="8"/>
      <c r="MIW146" s="8"/>
      <c r="MIX146" s="8"/>
      <c r="MIY146" s="8"/>
      <c r="MIZ146" s="8"/>
      <c r="MJA146" s="8"/>
      <c r="MJB146" s="8"/>
      <c r="MJC146" s="8"/>
      <c r="MJD146" s="8"/>
      <c r="MJE146" s="8"/>
      <c r="MJF146" s="8"/>
      <c r="MJG146" s="8"/>
      <c r="MJH146" s="8"/>
      <c r="MJI146" s="8"/>
      <c r="MJJ146" s="8"/>
      <c r="MJK146" s="8"/>
      <c r="MJL146" s="8"/>
      <c r="MJM146" s="8"/>
      <c r="MJN146" s="8"/>
      <c r="MJO146" s="8"/>
      <c r="MJP146" s="8"/>
      <c r="MJQ146" s="8"/>
      <c r="MJR146" s="8"/>
      <c r="MJS146" s="8"/>
      <c r="MJT146" s="8"/>
      <c r="MJU146" s="8"/>
      <c r="MJV146" s="8"/>
      <c r="MJW146" s="8"/>
      <c r="MJX146" s="8"/>
      <c r="MJY146" s="8"/>
      <c r="MJZ146" s="8"/>
      <c r="MKA146" s="8"/>
      <c r="MKB146" s="8"/>
      <c r="MKC146" s="8"/>
      <c r="MKD146" s="8"/>
      <c r="MKE146" s="8"/>
      <c r="MKF146" s="8"/>
      <c r="MKG146" s="8"/>
      <c r="MKH146" s="8"/>
      <c r="MKI146" s="8"/>
      <c r="MKJ146" s="8"/>
      <c r="MKK146" s="8"/>
      <c r="MKL146" s="8"/>
      <c r="MKM146" s="8"/>
      <c r="MKN146" s="8"/>
      <c r="MKO146" s="8"/>
      <c r="MKP146" s="8"/>
      <c r="MKQ146" s="8"/>
      <c r="MKR146" s="8"/>
      <c r="MKS146" s="8"/>
      <c r="MKT146" s="8"/>
      <c r="MKU146" s="8"/>
      <c r="MKV146" s="8"/>
      <c r="MKW146" s="8"/>
      <c r="MKX146" s="8"/>
      <c r="MKY146" s="8"/>
      <c r="MKZ146" s="8"/>
      <c r="MLA146" s="8"/>
      <c r="MLB146" s="8"/>
      <c r="MLC146" s="8"/>
      <c r="MLD146" s="8"/>
      <c r="MLE146" s="8"/>
      <c r="MLF146" s="8"/>
      <c r="MLG146" s="8"/>
      <c r="MLH146" s="8"/>
      <c r="MLI146" s="8"/>
      <c r="MLJ146" s="8"/>
      <c r="MLK146" s="8"/>
      <c r="MLL146" s="8"/>
      <c r="MLM146" s="8"/>
      <c r="MLN146" s="8"/>
      <c r="MLO146" s="8"/>
      <c r="MLP146" s="8"/>
      <c r="MLQ146" s="8"/>
      <c r="MLR146" s="8"/>
      <c r="MLS146" s="8"/>
      <c r="MLT146" s="8"/>
      <c r="MLU146" s="8"/>
      <c r="MLV146" s="8"/>
      <c r="MLW146" s="8"/>
      <c r="MLX146" s="8"/>
      <c r="MLY146" s="8"/>
      <c r="MLZ146" s="8"/>
      <c r="MMA146" s="8"/>
      <c r="MMB146" s="8"/>
      <c r="MMC146" s="8"/>
      <c r="MMD146" s="8"/>
      <c r="MME146" s="8"/>
      <c r="MMF146" s="8"/>
      <c r="MMG146" s="8"/>
      <c r="MMH146" s="8"/>
      <c r="MMI146" s="8"/>
      <c r="MMJ146" s="8"/>
      <c r="MMK146" s="8"/>
      <c r="MML146" s="8"/>
      <c r="MMM146" s="8"/>
      <c r="MMN146" s="8"/>
      <c r="MMO146" s="8"/>
      <c r="MMP146" s="8"/>
      <c r="MMQ146" s="8"/>
      <c r="MMR146" s="8"/>
      <c r="MMS146" s="8"/>
      <c r="MMT146" s="8"/>
      <c r="MMU146" s="8"/>
      <c r="MMV146" s="8"/>
      <c r="MMW146" s="8"/>
      <c r="MMX146" s="8"/>
      <c r="MMY146" s="8"/>
      <c r="MMZ146" s="8"/>
      <c r="MNA146" s="8"/>
      <c r="MNB146" s="8"/>
      <c r="MNC146" s="8"/>
      <c r="MND146" s="8"/>
      <c r="MNE146" s="8"/>
      <c r="MNF146" s="8"/>
      <c r="MNG146" s="8"/>
      <c r="MNH146" s="8"/>
      <c r="MNI146" s="8"/>
      <c r="MNJ146" s="8"/>
      <c r="MNK146" s="8"/>
      <c r="MNL146" s="8"/>
      <c r="MNM146" s="8"/>
      <c r="MNN146" s="8"/>
      <c r="MNO146" s="8"/>
      <c r="MNP146" s="8"/>
      <c r="MNQ146" s="8"/>
      <c r="MNR146" s="8"/>
      <c r="MNS146" s="8"/>
      <c r="MNT146" s="8"/>
      <c r="MNU146" s="8"/>
      <c r="MNV146" s="8"/>
      <c r="MNW146" s="8"/>
      <c r="MNX146" s="8"/>
      <c r="MNY146" s="8"/>
      <c r="MNZ146" s="8"/>
      <c r="MOA146" s="8"/>
      <c r="MOB146" s="8"/>
      <c r="MOC146" s="8"/>
      <c r="MOD146" s="8"/>
      <c r="MOE146" s="8"/>
      <c r="MOF146" s="8"/>
      <c r="MOG146" s="8"/>
      <c r="MOH146" s="8"/>
      <c r="MOI146" s="8"/>
      <c r="MOJ146" s="8"/>
      <c r="MOK146" s="8"/>
      <c r="MOL146" s="8"/>
      <c r="MOM146" s="8"/>
      <c r="MON146" s="8"/>
      <c r="MOO146" s="8"/>
      <c r="MOP146" s="8"/>
      <c r="MOQ146" s="8"/>
      <c r="MOR146" s="8"/>
      <c r="MOS146" s="8"/>
      <c r="MOT146" s="8"/>
      <c r="MOU146" s="8"/>
      <c r="MOV146" s="8"/>
      <c r="MOW146" s="8"/>
      <c r="MOX146" s="8"/>
      <c r="MOY146" s="8"/>
      <c r="MOZ146" s="8"/>
      <c r="MPA146" s="8"/>
      <c r="MPB146" s="8"/>
      <c r="MPC146" s="8"/>
      <c r="MPD146" s="8"/>
      <c r="MPE146" s="8"/>
      <c r="MPF146" s="8"/>
      <c r="MPG146" s="8"/>
      <c r="MPH146" s="8"/>
      <c r="MPI146" s="8"/>
      <c r="MPJ146" s="8"/>
      <c r="MPK146" s="8"/>
      <c r="MPL146" s="8"/>
      <c r="MPM146" s="8"/>
      <c r="MPN146" s="8"/>
      <c r="MPO146" s="8"/>
      <c r="MPP146" s="8"/>
      <c r="MPQ146" s="8"/>
      <c r="MPR146" s="8"/>
      <c r="MPS146" s="8"/>
      <c r="MPT146" s="8"/>
      <c r="MPU146" s="8"/>
      <c r="MPV146" s="8"/>
      <c r="MPW146" s="8"/>
      <c r="MPX146" s="8"/>
      <c r="MPY146" s="8"/>
      <c r="MPZ146" s="8"/>
      <c r="MQA146" s="8"/>
      <c r="MQB146" s="8"/>
      <c r="MQC146" s="8"/>
      <c r="MQD146" s="8"/>
      <c r="MQE146" s="8"/>
      <c r="MQF146" s="8"/>
      <c r="MQG146" s="8"/>
      <c r="MQH146" s="8"/>
      <c r="MQI146" s="8"/>
      <c r="MQJ146" s="8"/>
      <c r="MQK146" s="8"/>
      <c r="MQL146" s="8"/>
      <c r="MQM146" s="8"/>
      <c r="MQN146" s="8"/>
      <c r="MQO146" s="8"/>
      <c r="MQP146" s="8"/>
      <c r="MQQ146" s="8"/>
      <c r="MQR146" s="8"/>
      <c r="MQS146" s="8"/>
      <c r="MQT146" s="8"/>
      <c r="MQU146" s="8"/>
      <c r="MQV146" s="8"/>
      <c r="MQW146" s="8"/>
      <c r="MQX146" s="8"/>
      <c r="MQY146" s="8"/>
      <c r="MQZ146" s="8"/>
      <c r="MRA146" s="8"/>
      <c r="MRB146" s="8"/>
      <c r="MRC146" s="8"/>
      <c r="MRD146" s="8"/>
      <c r="MRE146" s="8"/>
      <c r="MRF146" s="8"/>
      <c r="MRG146" s="8"/>
      <c r="MRH146" s="8"/>
      <c r="MRI146" s="8"/>
      <c r="MRJ146" s="8"/>
      <c r="MRK146" s="8"/>
      <c r="MRL146" s="8"/>
      <c r="MRM146" s="8"/>
      <c r="MRN146" s="8"/>
      <c r="MRO146" s="8"/>
      <c r="MRP146" s="8"/>
      <c r="MRQ146" s="8"/>
      <c r="MRR146" s="8"/>
      <c r="MRS146" s="8"/>
      <c r="MRT146" s="8"/>
      <c r="MRU146" s="8"/>
      <c r="MRV146" s="8"/>
      <c r="MRW146" s="8"/>
      <c r="MRX146" s="8"/>
      <c r="MRY146" s="8"/>
      <c r="MRZ146" s="8"/>
      <c r="MSA146" s="8"/>
      <c r="MSB146" s="8"/>
      <c r="MSC146" s="8"/>
      <c r="MSD146" s="8"/>
      <c r="MSE146" s="8"/>
      <c r="MSF146" s="8"/>
      <c r="MSG146" s="8"/>
      <c r="MSH146" s="8"/>
      <c r="MSI146" s="8"/>
      <c r="MSJ146" s="8"/>
      <c r="MSK146" s="8"/>
      <c r="MSL146" s="8"/>
      <c r="MSM146" s="8"/>
      <c r="MSN146" s="8"/>
      <c r="MSO146" s="8"/>
      <c r="MSP146" s="8"/>
      <c r="MSQ146" s="8"/>
      <c r="MSR146" s="8"/>
      <c r="MSS146" s="8"/>
      <c r="MST146" s="8"/>
      <c r="MSU146" s="8"/>
      <c r="MSV146" s="8"/>
      <c r="MSW146" s="8"/>
      <c r="MSX146" s="8"/>
      <c r="MSY146" s="8"/>
      <c r="MSZ146" s="8"/>
      <c r="MTA146" s="8"/>
      <c r="MTB146" s="8"/>
      <c r="MTC146" s="8"/>
      <c r="MTD146" s="8"/>
      <c r="MTE146" s="8"/>
      <c r="MTF146" s="8"/>
      <c r="MTG146" s="8"/>
      <c r="MTH146" s="8"/>
      <c r="MTI146" s="8"/>
      <c r="MTJ146" s="8"/>
      <c r="MTK146" s="8"/>
      <c r="MTL146" s="8"/>
      <c r="MTM146" s="8"/>
      <c r="MTN146" s="8"/>
      <c r="MTO146" s="8"/>
      <c r="MTP146" s="8"/>
      <c r="MTQ146" s="8"/>
      <c r="MTR146" s="8"/>
      <c r="MTS146" s="8"/>
      <c r="MTT146" s="8"/>
      <c r="MTU146" s="8"/>
      <c r="MTV146" s="8"/>
      <c r="MTW146" s="8"/>
      <c r="MTX146" s="8"/>
      <c r="MTY146" s="8"/>
      <c r="MTZ146" s="8"/>
      <c r="MUA146" s="8"/>
      <c r="MUB146" s="8"/>
      <c r="MUC146" s="8"/>
      <c r="MUD146" s="8"/>
      <c r="MUE146" s="8"/>
      <c r="MUF146" s="8"/>
      <c r="MUG146" s="8"/>
      <c r="MUH146" s="8"/>
      <c r="MUI146" s="8"/>
      <c r="MUJ146" s="8"/>
      <c r="MUK146" s="8"/>
      <c r="MUL146" s="8"/>
      <c r="MUM146" s="8"/>
      <c r="MUN146" s="8"/>
      <c r="MUO146" s="8"/>
      <c r="MUP146" s="8"/>
      <c r="MUQ146" s="8"/>
      <c r="MUR146" s="8"/>
      <c r="MUS146" s="8"/>
      <c r="MUT146" s="8"/>
      <c r="MUU146" s="8"/>
      <c r="MUV146" s="8"/>
      <c r="MUW146" s="8"/>
      <c r="MUX146" s="8"/>
      <c r="MUY146" s="8"/>
      <c r="MUZ146" s="8"/>
      <c r="MVA146" s="8"/>
      <c r="MVB146" s="8"/>
      <c r="MVC146" s="8"/>
      <c r="MVD146" s="8"/>
      <c r="MVE146" s="8"/>
      <c r="MVF146" s="8"/>
      <c r="MVG146" s="8"/>
      <c r="MVH146" s="8"/>
      <c r="MVI146" s="8"/>
      <c r="MVJ146" s="8"/>
      <c r="MVK146" s="8"/>
      <c r="MVL146" s="8"/>
      <c r="MVM146" s="8"/>
      <c r="MVN146" s="8"/>
      <c r="MVO146" s="8"/>
      <c r="MVP146" s="8"/>
      <c r="MVQ146" s="8"/>
      <c r="MVR146" s="8"/>
      <c r="MVS146" s="8"/>
      <c r="MVT146" s="8"/>
      <c r="MVU146" s="8"/>
      <c r="MVV146" s="8"/>
      <c r="MVW146" s="8"/>
      <c r="MVX146" s="8"/>
      <c r="MVY146" s="8"/>
      <c r="MVZ146" s="8"/>
      <c r="MWA146" s="8"/>
      <c r="MWB146" s="8"/>
      <c r="MWC146" s="8"/>
      <c r="MWD146" s="8"/>
      <c r="MWE146" s="8"/>
      <c r="MWF146" s="8"/>
      <c r="MWG146" s="8"/>
      <c r="MWH146" s="8"/>
      <c r="MWI146" s="8"/>
      <c r="MWJ146" s="8"/>
      <c r="MWK146" s="8"/>
      <c r="MWL146" s="8"/>
      <c r="MWM146" s="8"/>
      <c r="MWN146" s="8"/>
      <c r="MWO146" s="8"/>
      <c r="MWP146" s="8"/>
      <c r="MWQ146" s="8"/>
      <c r="MWR146" s="8"/>
      <c r="MWS146" s="8"/>
      <c r="MWT146" s="8"/>
      <c r="MWU146" s="8"/>
      <c r="MWV146" s="8"/>
      <c r="MWW146" s="8"/>
      <c r="MWX146" s="8"/>
      <c r="MWY146" s="8"/>
      <c r="MWZ146" s="8"/>
      <c r="MXA146" s="8"/>
      <c r="MXB146" s="8"/>
      <c r="MXC146" s="8"/>
      <c r="MXD146" s="8"/>
      <c r="MXE146" s="8"/>
      <c r="MXF146" s="8"/>
      <c r="MXG146" s="8"/>
      <c r="MXH146" s="8"/>
      <c r="MXI146" s="8"/>
      <c r="MXJ146" s="8"/>
      <c r="MXK146" s="8"/>
      <c r="MXL146" s="8"/>
      <c r="MXM146" s="8"/>
      <c r="MXN146" s="8"/>
      <c r="MXO146" s="8"/>
      <c r="MXP146" s="8"/>
      <c r="MXQ146" s="8"/>
      <c r="MXR146" s="8"/>
      <c r="MXS146" s="8"/>
      <c r="MXT146" s="8"/>
      <c r="MXU146" s="8"/>
      <c r="MXV146" s="8"/>
      <c r="MXW146" s="8"/>
      <c r="MXX146" s="8"/>
      <c r="MXY146" s="8"/>
      <c r="MXZ146" s="8"/>
      <c r="MYA146" s="8"/>
      <c r="MYB146" s="8"/>
      <c r="MYC146" s="8"/>
      <c r="MYD146" s="8"/>
      <c r="MYE146" s="8"/>
      <c r="MYF146" s="8"/>
      <c r="MYG146" s="8"/>
      <c r="MYH146" s="8"/>
      <c r="MYI146" s="8"/>
      <c r="MYJ146" s="8"/>
      <c r="MYK146" s="8"/>
      <c r="MYL146" s="8"/>
      <c r="MYM146" s="8"/>
      <c r="MYN146" s="8"/>
      <c r="MYO146" s="8"/>
      <c r="MYP146" s="8"/>
      <c r="MYQ146" s="8"/>
      <c r="MYR146" s="8"/>
      <c r="MYS146" s="8"/>
      <c r="MYT146" s="8"/>
      <c r="MYU146" s="8"/>
      <c r="MYV146" s="8"/>
      <c r="MYW146" s="8"/>
      <c r="MYX146" s="8"/>
      <c r="MYY146" s="8"/>
      <c r="MYZ146" s="8"/>
      <c r="MZA146" s="8"/>
      <c r="MZB146" s="8"/>
      <c r="MZC146" s="8"/>
      <c r="MZD146" s="8"/>
      <c r="MZE146" s="8"/>
      <c r="MZF146" s="8"/>
      <c r="MZG146" s="8"/>
      <c r="MZH146" s="8"/>
      <c r="MZI146" s="8"/>
      <c r="MZJ146" s="8"/>
      <c r="MZK146" s="8"/>
      <c r="MZL146" s="8"/>
      <c r="MZM146" s="8"/>
      <c r="MZN146" s="8"/>
      <c r="MZO146" s="8"/>
      <c r="MZP146" s="8"/>
      <c r="MZQ146" s="8"/>
      <c r="MZR146" s="8"/>
      <c r="MZS146" s="8"/>
      <c r="MZT146" s="8"/>
      <c r="MZU146" s="8"/>
      <c r="MZV146" s="8"/>
      <c r="MZW146" s="8"/>
      <c r="MZX146" s="8"/>
      <c r="MZY146" s="8"/>
      <c r="MZZ146" s="8"/>
      <c r="NAA146" s="8"/>
      <c r="NAB146" s="8"/>
      <c r="NAC146" s="8"/>
      <c r="NAD146" s="8"/>
      <c r="NAE146" s="8"/>
      <c r="NAF146" s="8"/>
      <c r="NAG146" s="8"/>
      <c r="NAH146" s="8"/>
      <c r="NAI146" s="8"/>
      <c r="NAJ146" s="8"/>
      <c r="NAK146" s="8"/>
      <c r="NAL146" s="8"/>
      <c r="NAM146" s="8"/>
      <c r="NAN146" s="8"/>
      <c r="NAO146" s="8"/>
      <c r="NAP146" s="8"/>
      <c r="NAQ146" s="8"/>
      <c r="NAR146" s="8"/>
      <c r="NAS146" s="8"/>
      <c r="NAT146" s="8"/>
      <c r="NAU146" s="8"/>
      <c r="NAV146" s="8"/>
      <c r="NAW146" s="8"/>
      <c r="NAX146" s="8"/>
      <c r="NAY146" s="8"/>
      <c r="NAZ146" s="8"/>
      <c r="NBA146" s="8"/>
      <c r="NBB146" s="8"/>
      <c r="NBC146" s="8"/>
      <c r="NBD146" s="8"/>
      <c r="NBE146" s="8"/>
      <c r="NBF146" s="8"/>
      <c r="NBG146" s="8"/>
      <c r="NBH146" s="8"/>
      <c r="NBI146" s="8"/>
      <c r="NBJ146" s="8"/>
      <c r="NBK146" s="8"/>
      <c r="NBL146" s="8"/>
      <c r="NBM146" s="8"/>
      <c r="NBN146" s="8"/>
      <c r="NBO146" s="8"/>
      <c r="NBP146" s="8"/>
      <c r="NBQ146" s="8"/>
      <c r="NBR146" s="8"/>
      <c r="NBS146" s="8"/>
      <c r="NBT146" s="8"/>
      <c r="NBU146" s="8"/>
      <c r="NBV146" s="8"/>
      <c r="NBW146" s="8"/>
      <c r="NBX146" s="8"/>
      <c r="NBY146" s="8"/>
      <c r="NBZ146" s="8"/>
      <c r="NCA146" s="8"/>
      <c r="NCB146" s="8"/>
      <c r="NCC146" s="8"/>
      <c r="NCD146" s="8"/>
      <c r="NCE146" s="8"/>
      <c r="NCF146" s="8"/>
      <c r="NCG146" s="8"/>
      <c r="NCH146" s="8"/>
      <c r="NCI146" s="8"/>
      <c r="NCJ146" s="8"/>
      <c r="NCK146" s="8"/>
      <c r="NCL146" s="8"/>
      <c r="NCM146" s="8"/>
      <c r="NCN146" s="8"/>
      <c r="NCO146" s="8"/>
      <c r="NCP146" s="8"/>
      <c r="NCQ146" s="8"/>
      <c r="NCR146" s="8"/>
      <c r="NCS146" s="8"/>
      <c r="NCT146" s="8"/>
      <c r="NCU146" s="8"/>
      <c r="NCV146" s="8"/>
      <c r="NCW146" s="8"/>
      <c r="NCX146" s="8"/>
      <c r="NCY146" s="8"/>
      <c r="NCZ146" s="8"/>
      <c r="NDA146" s="8"/>
      <c r="NDB146" s="8"/>
      <c r="NDC146" s="8"/>
      <c r="NDD146" s="8"/>
      <c r="NDE146" s="8"/>
      <c r="NDF146" s="8"/>
      <c r="NDG146" s="8"/>
      <c r="NDH146" s="8"/>
      <c r="NDI146" s="8"/>
      <c r="NDJ146" s="8"/>
      <c r="NDK146" s="8"/>
      <c r="NDL146" s="8"/>
      <c r="NDM146" s="8"/>
      <c r="NDN146" s="8"/>
      <c r="NDO146" s="8"/>
      <c r="NDP146" s="8"/>
      <c r="NDQ146" s="8"/>
      <c r="NDR146" s="8"/>
      <c r="NDS146" s="8"/>
      <c r="NDT146" s="8"/>
      <c r="NDU146" s="8"/>
      <c r="NDV146" s="8"/>
      <c r="NDW146" s="8"/>
      <c r="NDX146" s="8"/>
      <c r="NDY146" s="8"/>
      <c r="NDZ146" s="8"/>
      <c r="NEA146" s="8"/>
      <c r="NEB146" s="8"/>
      <c r="NEC146" s="8"/>
      <c r="NED146" s="8"/>
      <c r="NEE146" s="8"/>
      <c r="NEF146" s="8"/>
      <c r="NEG146" s="8"/>
      <c r="NEH146" s="8"/>
      <c r="NEI146" s="8"/>
      <c r="NEJ146" s="8"/>
      <c r="NEK146" s="8"/>
      <c r="NEL146" s="8"/>
      <c r="NEM146" s="8"/>
      <c r="NEN146" s="8"/>
      <c r="NEO146" s="8"/>
      <c r="NEP146" s="8"/>
      <c r="NEQ146" s="8"/>
      <c r="NER146" s="8"/>
      <c r="NES146" s="8"/>
      <c r="NET146" s="8"/>
      <c r="NEU146" s="8"/>
      <c r="NEV146" s="8"/>
      <c r="NEW146" s="8"/>
      <c r="NEX146" s="8"/>
      <c r="NEY146" s="8"/>
      <c r="NEZ146" s="8"/>
      <c r="NFA146" s="8"/>
      <c r="NFB146" s="8"/>
      <c r="NFC146" s="8"/>
      <c r="NFD146" s="8"/>
      <c r="NFE146" s="8"/>
      <c r="NFF146" s="8"/>
      <c r="NFG146" s="8"/>
      <c r="NFH146" s="8"/>
      <c r="NFI146" s="8"/>
      <c r="NFJ146" s="8"/>
      <c r="NFK146" s="8"/>
      <c r="NFL146" s="8"/>
      <c r="NFM146" s="8"/>
      <c r="NFN146" s="8"/>
      <c r="NFO146" s="8"/>
      <c r="NFP146" s="8"/>
      <c r="NFQ146" s="8"/>
      <c r="NFR146" s="8"/>
      <c r="NFS146" s="8"/>
      <c r="NFT146" s="8"/>
      <c r="NFU146" s="8"/>
      <c r="NFV146" s="8"/>
      <c r="NFW146" s="8"/>
      <c r="NFX146" s="8"/>
      <c r="NFY146" s="8"/>
      <c r="NFZ146" s="8"/>
      <c r="NGA146" s="8"/>
      <c r="NGB146" s="8"/>
      <c r="NGC146" s="8"/>
      <c r="NGD146" s="8"/>
      <c r="NGE146" s="8"/>
      <c r="NGF146" s="8"/>
      <c r="NGG146" s="8"/>
      <c r="NGH146" s="8"/>
      <c r="NGI146" s="8"/>
      <c r="NGJ146" s="8"/>
      <c r="NGK146" s="8"/>
      <c r="NGL146" s="8"/>
      <c r="NGM146" s="8"/>
      <c r="NGN146" s="8"/>
      <c r="NGO146" s="8"/>
      <c r="NGP146" s="8"/>
      <c r="NGQ146" s="8"/>
      <c r="NGR146" s="8"/>
      <c r="NGS146" s="8"/>
      <c r="NGT146" s="8"/>
      <c r="NGU146" s="8"/>
      <c r="NGV146" s="8"/>
      <c r="NGW146" s="8"/>
      <c r="NGX146" s="8"/>
      <c r="NGY146" s="8"/>
      <c r="NGZ146" s="8"/>
      <c r="NHA146" s="8"/>
      <c r="NHB146" s="8"/>
      <c r="NHC146" s="8"/>
      <c r="NHD146" s="8"/>
      <c r="NHE146" s="8"/>
      <c r="NHF146" s="8"/>
      <c r="NHG146" s="8"/>
      <c r="NHH146" s="8"/>
      <c r="NHI146" s="8"/>
      <c r="NHJ146" s="8"/>
      <c r="NHK146" s="8"/>
      <c r="NHL146" s="8"/>
      <c r="NHM146" s="8"/>
      <c r="NHN146" s="8"/>
      <c r="NHO146" s="8"/>
      <c r="NHP146" s="8"/>
      <c r="NHQ146" s="8"/>
      <c r="NHR146" s="8"/>
      <c r="NHS146" s="8"/>
      <c r="NHT146" s="8"/>
      <c r="NHU146" s="8"/>
      <c r="NHV146" s="8"/>
      <c r="NHW146" s="8"/>
      <c r="NHX146" s="8"/>
      <c r="NHY146" s="8"/>
      <c r="NHZ146" s="8"/>
      <c r="NIA146" s="8"/>
      <c r="NIB146" s="8"/>
      <c r="NIC146" s="8"/>
      <c r="NID146" s="8"/>
      <c r="NIE146" s="8"/>
      <c r="NIF146" s="8"/>
      <c r="NIG146" s="8"/>
      <c r="NIH146" s="8"/>
      <c r="NII146" s="8"/>
      <c r="NIJ146" s="8"/>
      <c r="NIK146" s="8"/>
      <c r="NIL146" s="8"/>
      <c r="NIM146" s="8"/>
      <c r="NIN146" s="8"/>
      <c r="NIO146" s="8"/>
      <c r="NIP146" s="8"/>
      <c r="NIQ146" s="8"/>
      <c r="NIR146" s="8"/>
      <c r="NIS146" s="8"/>
      <c r="NIT146" s="8"/>
      <c r="NIU146" s="8"/>
      <c r="NIV146" s="8"/>
      <c r="NIW146" s="8"/>
      <c r="NIX146" s="8"/>
      <c r="NIY146" s="8"/>
      <c r="NIZ146" s="8"/>
      <c r="NJA146" s="8"/>
      <c r="NJB146" s="8"/>
      <c r="NJC146" s="8"/>
      <c r="NJD146" s="8"/>
      <c r="NJE146" s="8"/>
      <c r="NJF146" s="8"/>
      <c r="NJG146" s="8"/>
      <c r="NJH146" s="8"/>
      <c r="NJI146" s="8"/>
      <c r="NJJ146" s="8"/>
      <c r="NJK146" s="8"/>
      <c r="NJL146" s="8"/>
      <c r="NJM146" s="8"/>
      <c r="NJN146" s="8"/>
      <c r="NJO146" s="8"/>
      <c r="NJP146" s="8"/>
      <c r="NJQ146" s="8"/>
      <c r="NJR146" s="8"/>
      <c r="NJS146" s="8"/>
      <c r="NJT146" s="8"/>
      <c r="NJU146" s="8"/>
      <c r="NJV146" s="8"/>
      <c r="NJW146" s="8"/>
      <c r="NJX146" s="8"/>
      <c r="NJY146" s="8"/>
      <c r="NJZ146" s="8"/>
      <c r="NKA146" s="8"/>
      <c r="NKB146" s="8"/>
      <c r="NKC146" s="8"/>
      <c r="NKD146" s="8"/>
      <c r="NKE146" s="8"/>
      <c r="NKF146" s="8"/>
      <c r="NKG146" s="8"/>
      <c r="NKH146" s="8"/>
      <c r="NKI146" s="8"/>
      <c r="NKJ146" s="8"/>
      <c r="NKK146" s="8"/>
      <c r="NKL146" s="8"/>
      <c r="NKM146" s="8"/>
      <c r="NKN146" s="8"/>
      <c r="NKO146" s="8"/>
      <c r="NKP146" s="8"/>
      <c r="NKQ146" s="8"/>
      <c r="NKR146" s="8"/>
      <c r="NKS146" s="8"/>
      <c r="NKT146" s="8"/>
      <c r="NKU146" s="8"/>
      <c r="NKV146" s="8"/>
      <c r="NKW146" s="8"/>
      <c r="NKX146" s="8"/>
      <c r="NKY146" s="8"/>
      <c r="NKZ146" s="8"/>
      <c r="NLA146" s="8"/>
      <c r="NLB146" s="8"/>
      <c r="NLC146" s="8"/>
      <c r="NLD146" s="8"/>
      <c r="NLE146" s="8"/>
      <c r="NLF146" s="8"/>
      <c r="NLG146" s="8"/>
      <c r="NLH146" s="8"/>
      <c r="NLI146" s="8"/>
      <c r="NLJ146" s="8"/>
      <c r="NLK146" s="8"/>
      <c r="NLL146" s="8"/>
      <c r="NLM146" s="8"/>
      <c r="NLN146" s="8"/>
      <c r="NLO146" s="8"/>
      <c r="NLP146" s="8"/>
      <c r="NLQ146" s="8"/>
      <c r="NLR146" s="8"/>
      <c r="NLS146" s="8"/>
      <c r="NLT146" s="8"/>
      <c r="NLU146" s="8"/>
      <c r="NLV146" s="8"/>
      <c r="NLW146" s="8"/>
      <c r="NLX146" s="8"/>
      <c r="NLY146" s="8"/>
      <c r="NLZ146" s="8"/>
      <c r="NMA146" s="8"/>
      <c r="NMB146" s="8"/>
      <c r="NMC146" s="8"/>
      <c r="NMD146" s="8"/>
      <c r="NME146" s="8"/>
      <c r="NMF146" s="8"/>
      <c r="NMG146" s="8"/>
      <c r="NMH146" s="8"/>
      <c r="NMI146" s="8"/>
      <c r="NMJ146" s="8"/>
      <c r="NMK146" s="8"/>
      <c r="NML146" s="8"/>
      <c r="NMM146" s="8"/>
      <c r="NMN146" s="8"/>
      <c r="NMO146" s="8"/>
      <c r="NMP146" s="8"/>
      <c r="NMQ146" s="8"/>
      <c r="NMR146" s="8"/>
      <c r="NMS146" s="8"/>
      <c r="NMT146" s="8"/>
      <c r="NMU146" s="8"/>
      <c r="NMV146" s="8"/>
      <c r="NMW146" s="8"/>
      <c r="NMX146" s="8"/>
      <c r="NMY146" s="8"/>
      <c r="NMZ146" s="8"/>
      <c r="NNA146" s="8"/>
      <c r="NNB146" s="8"/>
      <c r="NNC146" s="8"/>
      <c r="NND146" s="8"/>
      <c r="NNE146" s="8"/>
      <c r="NNF146" s="8"/>
      <c r="NNG146" s="8"/>
      <c r="NNH146" s="8"/>
      <c r="NNI146" s="8"/>
      <c r="NNJ146" s="8"/>
      <c r="NNK146" s="8"/>
      <c r="NNL146" s="8"/>
      <c r="NNM146" s="8"/>
      <c r="NNN146" s="8"/>
      <c r="NNO146" s="8"/>
      <c r="NNP146" s="8"/>
      <c r="NNQ146" s="8"/>
      <c r="NNR146" s="8"/>
      <c r="NNS146" s="8"/>
      <c r="NNT146" s="8"/>
      <c r="NNU146" s="8"/>
      <c r="NNV146" s="8"/>
      <c r="NNW146" s="8"/>
      <c r="NNX146" s="8"/>
      <c r="NNY146" s="8"/>
      <c r="NNZ146" s="8"/>
      <c r="NOA146" s="8"/>
      <c r="NOB146" s="8"/>
      <c r="NOC146" s="8"/>
      <c r="NOD146" s="8"/>
      <c r="NOE146" s="8"/>
      <c r="NOF146" s="8"/>
      <c r="NOG146" s="8"/>
      <c r="NOH146" s="8"/>
      <c r="NOI146" s="8"/>
      <c r="NOJ146" s="8"/>
      <c r="NOK146" s="8"/>
      <c r="NOL146" s="8"/>
      <c r="NOM146" s="8"/>
      <c r="NON146" s="8"/>
      <c r="NOO146" s="8"/>
      <c r="NOP146" s="8"/>
      <c r="NOQ146" s="8"/>
      <c r="NOR146" s="8"/>
      <c r="NOS146" s="8"/>
      <c r="NOT146" s="8"/>
      <c r="NOU146" s="8"/>
      <c r="NOV146" s="8"/>
      <c r="NOW146" s="8"/>
      <c r="NOX146" s="8"/>
      <c r="NOY146" s="8"/>
      <c r="NOZ146" s="8"/>
      <c r="NPA146" s="8"/>
      <c r="NPB146" s="8"/>
      <c r="NPC146" s="8"/>
      <c r="NPD146" s="8"/>
      <c r="NPE146" s="8"/>
      <c r="NPF146" s="8"/>
      <c r="NPG146" s="8"/>
      <c r="NPH146" s="8"/>
      <c r="NPI146" s="8"/>
      <c r="NPJ146" s="8"/>
      <c r="NPK146" s="8"/>
      <c r="NPL146" s="8"/>
      <c r="NPM146" s="8"/>
      <c r="NPN146" s="8"/>
      <c r="NPO146" s="8"/>
      <c r="NPP146" s="8"/>
      <c r="NPQ146" s="8"/>
      <c r="NPR146" s="8"/>
      <c r="NPS146" s="8"/>
      <c r="NPT146" s="8"/>
      <c r="NPU146" s="8"/>
      <c r="NPV146" s="8"/>
      <c r="NPW146" s="8"/>
      <c r="NPX146" s="8"/>
      <c r="NPY146" s="8"/>
      <c r="NPZ146" s="8"/>
      <c r="NQA146" s="8"/>
      <c r="NQB146" s="8"/>
      <c r="NQC146" s="8"/>
      <c r="NQD146" s="8"/>
      <c r="NQE146" s="8"/>
      <c r="NQF146" s="8"/>
      <c r="NQG146" s="8"/>
      <c r="NQH146" s="8"/>
      <c r="NQI146" s="8"/>
      <c r="NQJ146" s="8"/>
      <c r="NQK146" s="8"/>
      <c r="NQL146" s="8"/>
      <c r="NQM146" s="8"/>
      <c r="NQN146" s="8"/>
      <c r="NQO146" s="8"/>
      <c r="NQP146" s="8"/>
      <c r="NQQ146" s="8"/>
      <c r="NQR146" s="8"/>
      <c r="NQS146" s="8"/>
      <c r="NQT146" s="8"/>
      <c r="NQU146" s="8"/>
      <c r="NQV146" s="8"/>
      <c r="NQW146" s="8"/>
      <c r="NQX146" s="8"/>
      <c r="NQY146" s="8"/>
      <c r="NQZ146" s="8"/>
      <c r="NRA146" s="8"/>
      <c r="NRB146" s="8"/>
      <c r="NRC146" s="8"/>
      <c r="NRD146" s="8"/>
      <c r="NRE146" s="8"/>
      <c r="NRF146" s="8"/>
      <c r="NRG146" s="8"/>
      <c r="NRH146" s="8"/>
      <c r="NRI146" s="8"/>
      <c r="NRJ146" s="8"/>
      <c r="NRK146" s="8"/>
      <c r="NRL146" s="8"/>
      <c r="NRM146" s="8"/>
      <c r="NRN146" s="8"/>
      <c r="NRO146" s="8"/>
      <c r="NRP146" s="8"/>
      <c r="NRQ146" s="8"/>
      <c r="NRR146" s="8"/>
      <c r="NRS146" s="8"/>
      <c r="NRT146" s="8"/>
      <c r="NRU146" s="8"/>
      <c r="NRV146" s="8"/>
      <c r="NRW146" s="8"/>
      <c r="NRX146" s="8"/>
      <c r="NRY146" s="8"/>
      <c r="NRZ146" s="8"/>
      <c r="NSA146" s="8"/>
      <c r="NSB146" s="8"/>
      <c r="NSC146" s="8"/>
      <c r="NSD146" s="8"/>
      <c r="NSE146" s="8"/>
      <c r="NSF146" s="8"/>
      <c r="NSG146" s="8"/>
      <c r="NSH146" s="8"/>
      <c r="NSI146" s="8"/>
      <c r="NSJ146" s="8"/>
      <c r="NSK146" s="8"/>
      <c r="NSL146" s="8"/>
      <c r="NSM146" s="8"/>
      <c r="NSN146" s="8"/>
      <c r="NSO146" s="8"/>
      <c r="NSP146" s="8"/>
      <c r="NSQ146" s="8"/>
      <c r="NSR146" s="8"/>
      <c r="NSS146" s="8"/>
      <c r="NST146" s="8"/>
      <c r="NSU146" s="8"/>
      <c r="NSV146" s="8"/>
      <c r="NSW146" s="8"/>
      <c r="NSX146" s="8"/>
      <c r="NSY146" s="8"/>
      <c r="NSZ146" s="8"/>
      <c r="NTA146" s="8"/>
      <c r="NTB146" s="8"/>
      <c r="NTC146" s="8"/>
      <c r="NTD146" s="8"/>
      <c r="NTE146" s="8"/>
      <c r="NTF146" s="8"/>
      <c r="NTG146" s="8"/>
      <c r="NTH146" s="8"/>
      <c r="NTI146" s="8"/>
      <c r="NTJ146" s="8"/>
      <c r="NTK146" s="8"/>
      <c r="NTL146" s="8"/>
      <c r="NTM146" s="8"/>
      <c r="NTN146" s="8"/>
      <c r="NTO146" s="8"/>
      <c r="NTP146" s="8"/>
      <c r="NTQ146" s="8"/>
      <c r="NTR146" s="8"/>
      <c r="NTS146" s="8"/>
      <c r="NTT146" s="8"/>
      <c r="NTU146" s="8"/>
      <c r="NTV146" s="8"/>
      <c r="NTW146" s="8"/>
      <c r="NTX146" s="8"/>
      <c r="NTY146" s="8"/>
      <c r="NTZ146" s="8"/>
      <c r="NUA146" s="8"/>
      <c r="NUB146" s="8"/>
      <c r="NUC146" s="8"/>
      <c r="NUD146" s="8"/>
      <c r="NUE146" s="8"/>
      <c r="NUF146" s="8"/>
      <c r="NUG146" s="8"/>
      <c r="NUH146" s="8"/>
      <c r="NUI146" s="8"/>
      <c r="NUJ146" s="8"/>
      <c r="NUK146" s="8"/>
      <c r="NUL146" s="8"/>
      <c r="NUM146" s="8"/>
      <c r="NUN146" s="8"/>
      <c r="NUO146" s="8"/>
      <c r="NUP146" s="8"/>
      <c r="NUQ146" s="8"/>
      <c r="NUR146" s="8"/>
      <c r="NUS146" s="8"/>
      <c r="NUT146" s="8"/>
      <c r="NUU146" s="8"/>
      <c r="NUV146" s="8"/>
      <c r="NUW146" s="8"/>
      <c r="NUX146" s="8"/>
      <c r="NUY146" s="8"/>
      <c r="NUZ146" s="8"/>
      <c r="NVA146" s="8"/>
      <c r="NVB146" s="8"/>
      <c r="NVC146" s="8"/>
      <c r="NVD146" s="8"/>
      <c r="NVE146" s="8"/>
      <c r="NVF146" s="8"/>
      <c r="NVG146" s="8"/>
      <c r="NVH146" s="8"/>
      <c r="NVI146" s="8"/>
      <c r="NVJ146" s="8"/>
      <c r="NVK146" s="8"/>
      <c r="NVL146" s="8"/>
      <c r="NVM146" s="8"/>
      <c r="NVN146" s="8"/>
      <c r="NVO146" s="8"/>
      <c r="NVP146" s="8"/>
      <c r="NVQ146" s="8"/>
      <c r="NVR146" s="8"/>
      <c r="NVS146" s="8"/>
      <c r="NVT146" s="8"/>
      <c r="NVU146" s="8"/>
      <c r="NVV146" s="8"/>
      <c r="NVW146" s="8"/>
      <c r="NVX146" s="8"/>
      <c r="NVY146" s="8"/>
      <c r="NVZ146" s="8"/>
      <c r="NWA146" s="8"/>
      <c r="NWB146" s="8"/>
      <c r="NWC146" s="8"/>
      <c r="NWD146" s="8"/>
      <c r="NWE146" s="8"/>
      <c r="NWF146" s="8"/>
      <c r="NWG146" s="8"/>
      <c r="NWH146" s="8"/>
      <c r="NWI146" s="8"/>
      <c r="NWJ146" s="8"/>
      <c r="NWK146" s="8"/>
      <c r="NWL146" s="8"/>
      <c r="NWM146" s="8"/>
      <c r="NWN146" s="8"/>
      <c r="NWO146" s="8"/>
      <c r="NWP146" s="8"/>
      <c r="NWQ146" s="8"/>
      <c r="NWR146" s="8"/>
      <c r="NWS146" s="8"/>
      <c r="NWT146" s="8"/>
      <c r="NWU146" s="8"/>
      <c r="NWV146" s="8"/>
      <c r="NWW146" s="8"/>
      <c r="NWX146" s="8"/>
      <c r="NWY146" s="8"/>
      <c r="NWZ146" s="8"/>
      <c r="NXA146" s="8"/>
      <c r="NXB146" s="8"/>
      <c r="NXC146" s="8"/>
      <c r="NXD146" s="8"/>
      <c r="NXE146" s="8"/>
      <c r="NXF146" s="8"/>
      <c r="NXG146" s="8"/>
      <c r="NXH146" s="8"/>
      <c r="NXI146" s="8"/>
      <c r="NXJ146" s="8"/>
      <c r="NXK146" s="8"/>
      <c r="NXL146" s="8"/>
      <c r="NXM146" s="8"/>
      <c r="NXN146" s="8"/>
      <c r="NXO146" s="8"/>
      <c r="NXP146" s="8"/>
      <c r="NXQ146" s="8"/>
      <c r="NXR146" s="8"/>
      <c r="NXS146" s="8"/>
      <c r="NXT146" s="8"/>
      <c r="NXU146" s="8"/>
      <c r="NXV146" s="8"/>
      <c r="NXW146" s="8"/>
      <c r="NXX146" s="8"/>
      <c r="NXY146" s="8"/>
      <c r="NXZ146" s="8"/>
      <c r="NYA146" s="8"/>
      <c r="NYB146" s="8"/>
      <c r="NYC146" s="8"/>
      <c r="NYD146" s="8"/>
      <c r="NYE146" s="8"/>
      <c r="NYF146" s="8"/>
      <c r="NYG146" s="8"/>
      <c r="NYH146" s="8"/>
      <c r="NYI146" s="8"/>
      <c r="NYJ146" s="8"/>
      <c r="NYK146" s="8"/>
      <c r="NYL146" s="8"/>
      <c r="NYM146" s="8"/>
      <c r="NYN146" s="8"/>
      <c r="NYO146" s="8"/>
      <c r="NYP146" s="8"/>
      <c r="NYQ146" s="8"/>
      <c r="NYR146" s="8"/>
      <c r="NYS146" s="8"/>
      <c r="NYT146" s="8"/>
      <c r="NYU146" s="8"/>
      <c r="NYV146" s="8"/>
      <c r="NYW146" s="8"/>
      <c r="NYX146" s="8"/>
      <c r="NYY146" s="8"/>
      <c r="NYZ146" s="8"/>
      <c r="NZA146" s="8"/>
      <c r="NZB146" s="8"/>
      <c r="NZC146" s="8"/>
      <c r="NZD146" s="8"/>
      <c r="NZE146" s="8"/>
      <c r="NZF146" s="8"/>
      <c r="NZG146" s="8"/>
      <c r="NZH146" s="8"/>
      <c r="NZI146" s="8"/>
      <c r="NZJ146" s="8"/>
      <c r="NZK146" s="8"/>
      <c r="NZL146" s="8"/>
      <c r="NZM146" s="8"/>
      <c r="NZN146" s="8"/>
      <c r="NZO146" s="8"/>
      <c r="NZP146" s="8"/>
      <c r="NZQ146" s="8"/>
      <c r="NZR146" s="8"/>
      <c r="NZS146" s="8"/>
      <c r="NZT146" s="8"/>
      <c r="NZU146" s="8"/>
      <c r="NZV146" s="8"/>
      <c r="NZW146" s="8"/>
      <c r="NZX146" s="8"/>
      <c r="NZY146" s="8"/>
      <c r="NZZ146" s="8"/>
      <c r="OAA146" s="8"/>
      <c r="OAB146" s="8"/>
      <c r="OAC146" s="8"/>
      <c r="OAD146" s="8"/>
      <c r="OAE146" s="8"/>
      <c r="OAF146" s="8"/>
      <c r="OAG146" s="8"/>
      <c r="OAH146" s="8"/>
      <c r="OAI146" s="8"/>
      <c r="OAJ146" s="8"/>
      <c r="OAK146" s="8"/>
      <c r="OAL146" s="8"/>
      <c r="OAM146" s="8"/>
      <c r="OAN146" s="8"/>
      <c r="OAO146" s="8"/>
      <c r="OAP146" s="8"/>
      <c r="OAQ146" s="8"/>
      <c r="OAR146" s="8"/>
      <c r="OAS146" s="8"/>
      <c r="OAT146" s="8"/>
      <c r="OAU146" s="8"/>
      <c r="OAV146" s="8"/>
      <c r="OAW146" s="8"/>
      <c r="OAX146" s="8"/>
      <c r="OAY146" s="8"/>
      <c r="OAZ146" s="8"/>
      <c r="OBA146" s="8"/>
      <c r="OBB146" s="8"/>
      <c r="OBC146" s="8"/>
      <c r="OBD146" s="8"/>
      <c r="OBE146" s="8"/>
      <c r="OBF146" s="8"/>
      <c r="OBG146" s="8"/>
      <c r="OBH146" s="8"/>
      <c r="OBI146" s="8"/>
      <c r="OBJ146" s="8"/>
      <c r="OBK146" s="8"/>
      <c r="OBL146" s="8"/>
      <c r="OBM146" s="8"/>
      <c r="OBN146" s="8"/>
      <c r="OBO146" s="8"/>
      <c r="OBP146" s="8"/>
      <c r="OBQ146" s="8"/>
      <c r="OBR146" s="8"/>
      <c r="OBS146" s="8"/>
      <c r="OBT146" s="8"/>
      <c r="OBU146" s="8"/>
      <c r="OBV146" s="8"/>
      <c r="OBW146" s="8"/>
      <c r="OBX146" s="8"/>
      <c r="OBY146" s="8"/>
      <c r="OBZ146" s="8"/>
      <c r="OCA146" s="8"/>
      <c r="OCB146" s="8"/>
      <c r="OCC146" s="8"/>
      <c r="OCD146" s="8"/>
      <c r="OCE146" s="8"/>
      <c r="OCF146" s="8"/>
      <c r="OCG146" s="8"/>
      <c r="OCH146" s="8"/>
      <c r="OCI146" s="8"/>
      <c r="OCJ146" s="8"/>
      <c r="OCK146" s="8"/>
      <c r="OCL146" s="8"/>
      <c r="OCM146" s="8"/>
      <c r="OCN146" s="8"/>
      <c r="OCO146" s="8"/>
      <c r="OCP146" s="8"/>
      <c r="OCQ146" s="8"/>
      <c r="OCR146" s="8"/>
      <c r="OCS146" s="8"/>
      <c r="OCT146" s="8"/>
      <c r="OCU146" s="8"/>
      <c r="OCV146" s="8"/>
      <c r="OCW146" s="8"/>
      <c r="OCX146" s="8"/>
      <c r="OCY146" s="8"/>
      <c r="OCZ146" s="8"/>
      <c r="ODA146" s="8"/>
      <c r="ODB146" s="8"/>
      <c r="ODC146" s="8"/>
      <c r="ODD146" s="8"/>
      <c r="ODE146" s="8"/>
      <c r="ODF146" s="8"/>
      <c r="ODG146" s="8"/>
      <c r="ODH146" s="8"/>
      <c r="ODI146" s="8"/>
      <c r="ODJ146" s="8"/>
      <c r="ODK146" s="8"/>
      <c r="ODL146" s="8"/>
      <c r="ODM146" s="8"/>
      <c r="ODN146" s="8"/>
      <c r="ODO146" s="8"/>
      <c r="ODP146" s="8"/>
      <c r="ODQ146" s="8"/>
      <c r="ODR146" s="8"/>
      <c r="ODS146" s="8"/>
      <c r="ODT146" s="8"/>
      <c r="ODU146" s="8"/>
      <c r="ODV146" s="8"/>
      <c r="ODW146" s="8"/>
      <c r="ODX146" s="8"/>
      <c r="ODY146" s="8"/>
      <c r="ODZ146" s="8"/>
      <c r="OEA146" s="8"/>
      <c r="OEB146" s="8"/>
      <c r="OEC146" s="8"/>
      <c r="OED146" s="8"/>
      <c r="OEE146" s="8"/>
      <c r="OEF146" s="8"/>
      <c r="OEG146" s="8"/>
      <c r="OEH146" s="8"/>
      <c r="OEI146" s="8"/>
      <c r="OEJ146" s="8"/>
      <c r="OEK146" s="8"/>
      <c r="OEL146" s="8"/>
      <c r="OEM146" s="8"/>
      <c r="OEN146" s="8"/>
      <c r="OEO146" s="8"/>
      <c r="OEP146" s="8"/>
      <c r="OEQ146" s="8"/>
      <c r="OER146" s="8"/>
      <c r="OES146" s="8"/>
      <c r="OET146" s="8"/>
      <c r="OEU146" s="8"/>
      <c r="OEV146" s="8"/>
      <c r="OEW146" s="8"/>
      <c r="OEX146" s="8"/>
      <c r="OEY146" s="8"/>
      <c r="OEZ146" s="8"/>
      <c r="OFA146" s="8"/>
      <c r="OFB146" s="8"/>
      <c r="OFC146" s="8"/>
      <c r="OFD146" s="8"/>
      <c r="OFE146" s="8"/>
      <c r="OFF146" s="8"/>
      <c r="OFG146" s="8"/>
      <c r="OFH146" s="8"/>
      <c r="OFI146" s="8"/>
      <c r="OFJ146" s="8"/>
      <c r="OFK146" s="8"/>
      <c r="OFL146" s="8"/>
      <c r="OFM146" s="8"/>
      <c r="OFN146" s="8"/>
      <c r="OFO146" s="8"/>
      <c r="OFP146" s="8"/>
      <c r="OFQ146" s="8"/>
      <c r="OFR146" s="8"/>
      <c r="OFS146" s="8"/>
      <c r="OFT146" s="8"/>
      <c r="OFU146" s="8"/>
      <c r="OFV146" s="8"/>
      <c r="OFW146" s="8"/>
      <c r="OFX146" s="8"/>
      <c r="OFY146" s="8"/>
      <c r="OFZ146" s="8"/>
      <c r="OGA146" s="8"/>
      <c r="OGB146" s="8"/>
      <c r="OGC146" s="8"/>
      <c r="OGD146" s="8"/>
      <c r="OGE146" s="8"/>
      <c r="OGF146" s="8"/>
      <c r="OGG146" s="8"/>
      <c r="OGH146" s="8"/>
      <c r="OGI146" s="8"/>
      <c r="OGJ146" s="8"/>
      <c r="OGK146" s="8"/>
      <c r="OGL146" s="8"/>
      <c r="OGM146" s="8"/>
      <c r="OGN146" s="8"/>
      <c r="OGO146" s="8"/>
      <c r="OGP146" s="8"/>
      <c r="OGQ146" s="8"/>
      <c r="OGR146" s="8"/>
      <c r="OGS146" s="8"/>
      <c r="OGT146" s="8"/>
      <c r="OGU146" s="8"/>
      <c r="OGV146" s="8"/>
      <c r="OGW146" s="8"/>
      <c r="OGX146" s="8"/>
      <c r="OGY146" s="8"/>
      <c r="OGZ146" s="8"/>
      <c r="OHA146" s="8"/>
      <c r="OHB146" s="8"/>
      <c r="OHC146" s="8"/>
      <c r="OHD146" s="8"/>
      <c r="OHE146" s="8"/>
      <c r="OHF146" s="8"/>
      <c r="OHG146" s="8"/>
      <c r="OHH146" s="8"/>
      <c r="OHI146" s="8"/>
      <c r="OHJ146" s="8"/>
      <c r="OHK146" s="8"/>
      <c r="OHL146" s="8"/>
      <c r="OHM146" s="8"/>
      <c r="OHN146" s="8"/>
      <c r="OHO146" s="8"/>
      <c r="OHP146" s="8"/>
      <c r="OHQ146" s="8"/>
      <c r="OHR146" s="8"/>
      <c r="OHS146" s="8"/>
      <c r="OHT146" s="8"/>
      <c r="OHU146" s="8"/>
      <c r="OHV146" s="8"/>
      <c r="OHW146" s="8"/>
      <c r="OHX146" s="8"/>
      <c r="OHY146" s="8"/>
      <c r="OHZ146" s="8"/>
      <c r="OIA146" s="8"/>
      <c r="OIB146" s="8"/>
      <c r="OIC146" s="8"/>
      <c r="OID146" s="8"/>
      <c r="OIE146" s="8"/>
      <c r="OIF146" s="8"/>
      <c r="OIG146" s="8"/>
      <c r="OIH146" s="8"/>
      <c r="OII146" s="8"/>
      <c r="OIJ146" s="8"/>
      <c r="OIK146" s="8"/>
      <c r="OIL146" s="8"/>
      <c r="OIM146" s="8"/>
      <c r="OIN146" s="8"/>
      <c r="OIO146" s="8"/>
      <c r="OIP146" s="8"/>
      <c r="OIQ146" s="8"/>
      <c r="OIR146" s="8"/>
      <c r="OIS146" s="8"/>
      <c r="OIT146" s="8"/>
      <c r="OIU146" s="8"/>
      <c r="OIV146" s="8"/>
      <c r="OIW146" s="8"/>
      <c r="OIX146" s="8"/>
      <c r="OIY146" s="8"/>
      <c r="OIZ146" s="8"/>
      <c r="OJA146" s="8"/>
      <c r="OJB146" s="8"/>
      <c r="OJC146" s="8"/>
      <c r="OJD146" s="8"/>
      <c r="OJE146" s="8"/>
      <c r="OJF146" s="8"/>
      <c r="OJG146" s="8"/>
      <c r="OJH146" s="8"/>
      <c r="OJI146" s="8"/>
      <c r="OJJ146" s="8"/>
      <c r="OJK146" s="8"/>
      <c r="OJL146" s="8"/>
      <c r="OJM146" s="8"/>
      <c r="OJN146" s="8"/>
      <c r="OJO146" s="8"/>
      <c r="OJP146" s="8"/>
      <c r="OJQ146" s="8"/>
      <c r="OJR146" s="8"/>
      <c r="OJS146" s="8"/>
      <c r="OJT146" s="8"/>
      <c r="OJU146" s="8"/>
      <c r="OJV146" s="8"/>
      <c r="OJW146" s="8"/>
      <c r="OJX146" s="8"/>
      <c r="OJY146" s="8"/>
      <c r="OJZ146" s="8"/>
      <c r="OKA146" s="8"/>
      <c r="OKB146" s="8"/>
      <c r="OKC146" s="8"/>
      <c r="OKD146" s="8"/>
      <c r="OKE146" s="8"/>
      <c r="OKF146" s="8"/>
      <c r="OKG146" s="8"/>
      <c r="OKH146" s="8"/>
      <c r="OKI146" s="8"/>
      <c r="OKJ146" s="8"/>
      <c r="OKK146" s="8"/>
      <c r="OKL146" s="8"/>
      <c r="OKM146" s="8"/>
      <c r="OKN146" s="8"/>
      <c r="OKO146" s="8"/>
      <c r="OKP146" s="8"/>
      <c r="OKQ146" s="8"/>
      <c r="OKR146" s="8"/>
      <c r="OKS146" s="8"/>
      <c r="OKT146" s="8"/>
      <c r="OKU146" s="8"/>
      <c r="OKV146" s="8"/>
      <c r="OKW146" s="8"/>
      <c r="OKX146" s="8"/>
      <c r="OKY146" s="8"/>
      <c r="OKZ146" s="8"/>
      <c r="OLA146" s="8"/>
      <c r="OLB146" s="8"/>
      <c r="OLC146" s="8"/>
      <c r="OLD146" s="8"/>
      <c r="OLE146" s="8"/>
      <c r="OLF146" s="8"/>
      <c r="OLG146" s="8"/>
      <c r="OLH146" s="8"/>
      <c r="OLI146" s="8"/>
      <c r="OLJ146" s="8"/>
      <c r="OLK146" s="8"/>
      <c r="OLL146" s="8"/>
      <c r="OLM146" s="8"/>
      <c r="OLN146" s="8"/>
      <c r="OLO146" s="8"/>
      <c r="OLP146" s="8"/>
      <c r="OLQ146" s="8"/>
      <c r="OLR146" s="8"/>
      <c r="OLS146" s="8"/>
      <c r="OLT146" s="8"/>
      <c r="OLU146" s="8"/>
      <c r="OLV146" s="8"/>
      <c r="OLW146" s="8"/>
      <c r="OLX146" s="8"/>
      <c r="OLY146" s="8"/>
      <c r="OLZ146" s="8"/>
      <c r="OMA146" s="8"/>
      <c r="OMB146" s="8"/>
      <c r="OMC146" s="8"/>
      <c r="OMD146" s="8"/>
      <c r="OME146" s="8"/>
      <c r="OMF146" s="8"/>
      <c r="OMG146" s="8"/>
      <c r="OMH146" s="8"/>
      <c r="OMI146" s="8"/>
      <c r="OMJ146" s="8"/>
      <c r="OMK146" s="8"/>
      <c r="OML146" s="8"/>
      <c r="OMM146" s="8"/>
      <c r="OMN146" s="8"/>
      <c r="OMO146" s="8"/>
      <c r="OMP146" s="8"/>
      <c r="OMQ146" s="8"/>
      <c r="OMR146" s="8"/>
      <c r="OMS146" s="8"/>
      <c r="OMT146" s="8"/>
      <c r="OMU146" s="8"/>
      <c r="OMV146" s="8"/>
      <c r="OMW146" s="8"/>
      <c r="OMX146" s="8"/>
      <c r="OMY146" s="8"/>
      <c r="OMZ146" s="8"/>
      <c r="ONA146" s="8"/>
      <c r="ONB146" s="8"/>
      <c r="ONC146" s="8"/>
      <c r="OND146" s="8"/>
      <c r="ONE146" s="8"/>
      <c r="ONF146" s="8"/>
      <c r="ONG146" s="8"/>
      <c r="ONH146" s="8"/>
      <c r="ONI146" s="8"/>
      <c r="ONJ146" s="8"/>
      <c r="ONK146" s="8"/>
      <c r="ONL146" s="8"/>
      <c r="ONM146" s="8"/>
      <c r="ONN146" s="8"/>
      <c r="ONO146" s="8"/>
      <c r="ONP146" s="8"/>
      <c r="ONQ146" s="8"/>
      <c r="ONR146" s="8"/>
      <c r="ONS146" s="8"/>
      <c r="ONT146" s="8"/>
      <c r="ONU146" s="8"/>
      <c r="ONV146" s="8"/>
      <c r="ONW146" s="8"/>
      <c r="ONX146" s="8"/>
      <c r="ONY146" s="8"/>
      <c r="ONZ146" s="8"/>
      <c r="OOA146" s="8"/>
      <c r="OOB146" s="8"/>
      <c r="OOC146" s="8"/>
      <c r="OOD146" s="8"/>
      <c r="OOE146" s="8"/>
      <c r="OOF146" s="8"/>
      <c r="OOG146" s="8"/>
      <c r="OOH146" s="8"/>
      <c r="OOI146" s="8"/>
      <c r="OOJ146" s="8"/>
      <c r="OOK146" s="8"/>
      <c r="OOL146" s="8"/>
      <c r="OOM146" s="8"/>
      <c r="OON146" s="8"/>
      <c r="OOO146" s="8"/>
      <c r="OOP146" s="8"/>
      <c r="OOQ146" s="8"/>
      <c r="OOR146" s="8"/>
      <c r="OOS146" s="8"/>
      <c r="OOT146" s="8"/>
      <c r="OOU146" s="8"/>
      <c r="OOV146" s="8"/>
      <c r="OOW146" s="8"/>
      <c r="OOX146" s="8"/>
      <c r="OOY146" s="8"/>
      <c r="OOZ146" s="8"/>
      <c r="OPA146" s="8"/>
      <c r="OPB146" s="8"/>
      <c r="OPC146" s="8"/>
      <c r="OPD146" s="8"/>
      <c r="OPE146" s="8"/>
      <c r="OPF146" s="8"/>
      <c r="OPG146" s="8"/>
      <c r="OPH146" s="8"/>
      <c r="OPI146" s="8"/>
      <c r="OPJ146" s="8"/>
      <c r="OPK146" s="8"/>
      <c r="OPL146" s="8"/>
      <c r="OPM146" s="8"/>
      <c r="OPN146" s="8"/>
      <c r="OPO146" s="8"/>
      <c r="OPP146" s="8"/>
      <c r="OPQ146" s="8"/>
      <c r="OPR146" s="8"/>
      <c r="OPS146" s="8"/>
      <c r="OPT146" s="8"/>
      <c r="OPU146" s="8"/>
      <c r="OPV146" s="8"/>
      <c r="OPW146" s="8"/>
      <c r="OPX146" s="8"/>
      <c r="OPY146" s="8"/>
      <c r="OPZ146" s="8"/>
      <c r="OQA146" s="8"/>
      <c r="OQB146" s="8"/>
      <c r="OQC146" s="8"/>
      <c r="OQD146" s="8"/>
      <c r="OQE146" s="8"/>
      <c r="OQF146" s="8"/>
      <c r="OQG146" s="8"/>
      <c r="OQH146" s="8"/>
      <c r="OQI146" s="8"/>
      <c r="OQJ146" s="8"/>
      <c r="OQK146" s="8"/>
      <c r="OQL146" s="8"/>
      <c r="OQM146" s="8"/>
      <c r="OQN146" s="8"/>
      <c r="OQO146" s="8"/>
      <c r="OQP146" s="8"/>
      <c r="OQQ146" s="8"/>
      <c r="OQR146" s="8"/>
      <c r="OQS146" s="8"/>
      <c r="OQT146" s="8"/>
      <c r="OQU146" s="8"/>
      <c r="OQV146" s="8"/>
      <c r="OQW146" s="8"/>
      <c r="OQX146" s="8"/>
      <c r="OQY146" s="8"/>
      <c r="OQZ146" s="8"/>
      <c r="ORA146" s="8"/>
      <c r="ORB146" s="8"/>
      <c r="ORC146" s="8"/>
      <c r="ORD146" s="8"/>
      <c r="ORE146" s="8"/>
      <c r="ORF146" s="8"/>
      <c r="ORG146" s="8"/>
      <c r="ORH146" s="8"/>
      <c r="ORI146" s="8"/>
      <c r="ORJ146" s="8"/>
      <c r="ORK146" s="8"/>
      <c r="ORL146" s="8"/>
      <c r="ORM146" s="8"/>
      <c r="ORN146" s="8"/>
      <c r="ORO146" s="8"/>
      <c r="ORP146" s="8"/>
      <c r="ORQ146" s="8"/>
      <c r="ORR146" s="8"/>
      <c r="ORS146" s="8"/>
      <c r="ORT146" s="8"/>
      <c r="ORU146" s="8"/>
      <c r="ORV146" s="8"/>
      <c r="ORW146" s="8"/>
      <c r="ORX146" s="8"/>
      <c r="ORY146" s="8"/>
      <c r="ORZ146" s="8"/>
      <c r="OSA146" s="8"/>
      <c r="OSB146" s="8"/>
      <c r="OSC146" s="8"/>
      <c r="OSD146" s="8"/>
      <c r="OSE146" s="8"/>
      <c r="OSF146" s="8"/>
      <c r="OSG146" s="8"/>
      <c r="OSH146" s="8"/>
      <c r="OSI146" s="8"/>
      <c r="OSJ146" s="8"/>
      <c r="OSK146" s="8"/>
      <c r="OSL146" s="8"/>
      <c r="OSM146" s="8"/>
      <c r="OSN146" s="8"/>
      <c r="OSO146" s="8"/>
      <c r="OSP146" s="8"/>
      <c r="OSQ146" s="8"/>
      <c r="OSR146" s="8"/>
      <c r="OSS146" s="8"/>
      <c r="OST146" s="8"/>
      <c r="OSU146" s="8"/>
      <c r="OSV146" s="8"/>
      <c r="OSW146" s="8"/>
      <c r="OSX146" s="8"/>
      <c r="OSY146" s="8"/>
      <c r="OSZ146" s="8"/>
      <c r="OTA146" s="8"/>
      <c r="OTB146" s="8"/>
      <c r="OTC146" s="8"/>
      <c r="OTD146" s="8"/>
      <c r="OTE146" s="8"/>
      <c r="OTF146" s="8"/>
      <c r="OTG146" s="8"/>
      <c r="OTH146" s="8"/>
      <c r="OTI146" s="8"/>
      <c r="OTJ146" s="8"/>
      <c r="OTK146" s="8"/>
      <c r="OTL146" s="8"/>
      <c r="OTM146" s="8"/>
      <c r="OTN146" s="8"/>
      <c r="OTO146" s="8"/>
      <c r="OTP146" s="8"/>
      <c r="OTQ146" s="8"/>
      <c r="OTR146" s="8"/>
      <c r="OTS146" s="8"/>
      <c r="OTT146" s="8"/>
      <c r="OTU146" s="8"/>
      <c r="OTV146" s="8"/>
      <c r="OTW146" s="8"/>
      <c r="OTX146" s="8"/>
      <c r="OTY146" s="8"/>
      <c r="OTZ146" s="8"/>
      <c r="OUA146" s="8"/>
      <c r="OUB146" s="8"/>
      <c r="OUC146" s="8"/>
      <c r="OUD146" s="8"/>
      <c r="OUE146" s="8"/>
      <c r="OUF146" s="8"/>
      <c r="OUG146" s="8"/>
      <c r="OUH146" s="8"/>
      <c r="OUI146" s="8"/>
      <c r="OUJ146" s="8"/>
      <c r="OUK146" s="8"/>
      <c r="OUL146" s="8"/>
      <c r="OUM146" s="8"/>
      <c r="OUN146" s="8"/>
      <c r="OUO146" s="8"/>
      <c r="OUP146" s="8"/>
      <c r="OUQ146" s="8"/>
      <c r="OUR146" s="8"/>
      <c r="OUS146" s="8"/>
      <c r="OUT146" s="8"/>
      <c r="OUU146" s="8"/>
      <c r="OUV146" s="8"/>
      <c r="OUW146" s="8"/>
      <c r="OUX146" s="8"/>
      <c r="OUY146" s="8"/>
      <c r="OUZ146" s="8"/>
      <c r="OVA146" s="8"/>
      <c r="OVB146" s="8"/>
      <c r="OVC146" s="8"/>
      <c r="OVD146" s="8"/>
      <c r="OVE146" s="8"/>
      <c r="OVF146" s="8"/>
      <c r="OVG146" s="8"/>
      <c r="OVH146" s="8"/>
      <c r="OVI146" s="8"/>
      <c r="OVJ146" s="8"/>
      <c r="OVK146" s="8"/>
      <c r="OVL146" s="8"/>
      <c r="OVM146" s="8"/>
      <c r="OVN146" s="8"/>
      <c r="OVO146" s="8"/>
      <c r="OVP146" s="8"/>
      <c r="OVQ146" s="8"/>
      <c r="OVR146" s="8"/>
      <c r="OVS146" s="8"/>
      <c r="OVT146" s="8"/>
      <c r="OVU146" s="8"/>
      <c r="OVV146" s="8"/>
      <c r="OVW146" s="8"/>
      <c r="OVX146" s="8"/>
      <c r="OVY146" s="8"/>
      <c r="OVZ146" s="8"/>
      <c r="OWA146" s="8"/>
      <c r="OWB146" s="8"/>
      <c r="OWC146" s="8"/>
      <c r="OWD146" s="8"/>
      <c r="OWE146" s="8"/>
      <c r="OWF146" s="8"/>
      <c r="OWG146" s="8"/>
      <c r="OWH146" s="8"/>
      <c r="OWI146" s="8"/>
      <c r="OWJ146" s="8"/>
      <c r="OWK146" s="8"/>
      <c r="OWL146" s="8"/>
      <c r="OWM146" s="8"/>
      <c r="OWN146" s="8"/>
      <c r="OWO146" s="8"/>
      <c r="OWP146" s="8"/>
      <c r="OWQ146" s="8"/>
      <c r="OWR146" s="8"/>
      <c r="OWS146" s="8"/>
      <c r="OWT146" s="8"/>
      <c r="OWU146" s="8"/>
      <c r="OWV146" s="8"/>
      <c r="OWW146" s="8"/>
      <c r="OWX146" s="8"/>
      <c r="OWY146" s="8"/>
      <c r="OWZ146" s="8"/>
      <c r="OXA146" s="8"/>
      <c r="OXB146" s="8"/>
      <c r="OXC146" s="8"/>
      <c r="OXD146" s="8"/>
      <c r="OXE146" s="8"/>
      <c r="OXF146" s="8"/>
      <c r="OXG146" s="8"/>
      <c r="OXH146" s="8"/>
      <c r="OXI146" s="8"/>
      <c r="OXJ146" s="8"/>
      <c r="OXK146" s="8"/>
      <c r="OXL146" s="8"/>
      <c r="OXM146" s="8"/>
      <c r="OXN146" s="8"/>
      <c r="OXO146" s="8"/>
      <c r="OXP146" s="8"/>
      <c r="OXQ146" s="8"/>
      <c r="OXR146" s="8"/>
      <c r="OXS146" s="8"/>
      <c r="OXT146" s="8"/>
      <c r="OXU146" s="8"/>
      <c r="OXV146" s="8"/>
      <c r="OXW146" s="8"/>
      <c r="OXX146" s="8"/>
      <c r="OXY146" s="8"/>
      <c r="OXZ146" s="8"/>
      <c r="OYA146" s="8"/>
      <c r="OYB146" s="8"/>
      <c r="OYC146" s="8"/>
      <c r="OYD146" s="8"/>
      <c r="OYE146" s="8"/>
      <c r="OYF146" s="8"/>
      <c r="OYG146" s="8"/>
      <c r="OYH146" s="8"/>
      <c r="OYI146" s="8"/>
      <c r="OYJ146" s="8"/>
      <c r="OYK146" s="8"/>
      <c r="OYL146" s="8"/>
      <c r="OYM146" s="8"/>
      <c r="OYN146" s="8"/>
      <c r="OYO146" s="8"/>
      <c r="OYP146" s="8"/>
      <c r="OYQ146" s="8"/>
      <c r="OYR146" s="8"/>
      <c r="OYS146" s="8"/>
      <c r="OYT146" s="8"/>
      <c r="OYU146" s="8"/>
      <c r="OYV146" s="8"/>
      <c r="OYW146" s="8"/>
      <c r="OYX146" s="8"/>
      <c r="OYY146" s="8"/>
      <c r="OYZ146" s="8"/>
      <c r="OZA146" s="8"/>
      <c r="OZB146" s="8"/>
      <c r="OZC146" s="8"/>
      <c r="OZD146" s="8"/>
      <c r="OZE146" s="8"/>
      <c r="OZF146" s="8"/>
      <c r="OZG146" s="8"/>
      <c r="OZH146" s="8"/>
      <c r="OZI146" s="8"/>
      <c r="OZJ146" s="8"/>
      <c r="OZK146" s="8"/>
      <c r="OZL146" s="8"/>
      <c r="OZM146" s="8"/>
      <c r="OZN146" s="8"/>
      <c r="OZO146" s="8"/>
      <c r="OZP146" s="8"/>
      <c r="OZQ146" s="8"/>
      <c r="OZR146" s="8"/>
      <c r="OZS146" s="8"/>
      <c r="OZT146" s="8"/>
      <c r="OZU146" s="8"/>
      <c r="OZV146" s="8"/>
      <c r="OZW146" s="8"/>
      <c r="OZX146" s="8"/>
      <c r="OZY146" s="8"/>
      <c r="OZZ146" s="8"/>
      <c r="PAA146" s="8"/>
      <c r="PAB146" s="8"/>
      <c r="PAC146" s="8"/>
      <c r="PAD146" s="8"/>
      <c r="PAE146" s="8"/>
      <c r="PAF146" s="8"/>
      <c r="PAG146" s="8"/>
      <c r="PAH146" s="8"/>
      <c r="PAI146" s="8"/>
      <c r="PAJ146" s="8"/>
      <c r="PAK146" s="8"/>
      <c r="PAL146" s="8"/>
      <c r="PAM146" s="8"/>
      <c r="PAN146" s="8"/>
      <c r="PAO146" s="8"/>
      <c r="PAP146" s="8"/>
      <c r="PAQ146" s="8"/>
      <c r="PAR146" s="8"/>
      <c r="PAS146" s="8"/>
      <c r="PAT146" s="8"/>
      <c r="PAU146" s="8"/>
      <c r="PAV146" s="8"/>
      <c r="PAW146" s="8"/>
      <c r="PAX146" s="8"/>
      <c r="PAY146" s="8"/>
      <c r="PAZ146" s="8"/>
      <c r="PBA146" s="8"/>
      <c r="PBB146" s="8"/>
      <c r="PBC146" s="8"/>
      <c r="PBD146" s="8"/>
      <c r="PBE146" s="8"/>
      <c r="PBF146" s="8"/>
      <c r="PBG146" s="8"/>
      <c r="PBH146" s="8"/>
      <c r="PBI146" s="8"/>
      <c r="PBJ146" s="8"/>
      <c r="PBK146" s="8"/>
      <c r="PBL146" s="8"/>
      <c r="PBM146" s="8"/>
      <c r="PBN146" s="8"/>
      <c r="PBO146" s="8"/>
      <c r="PBP146" s="8"/>
      <c r="PBQ146" s="8"/>
      <c r="PBR146" s="8"/>
      <c r="PBS146" s="8"/>
      <c r="PBT146" s="8"/>
      <c r="PBU146" s="8"/>
      <c r="PBV146" s="8"/>
      <c r="PBW146" s="8"/>
      <c r="PBX146" s="8"/>
      <c r="PBY146" s="8"/>
      <c r="PBZ146" s="8"/>
      <c r="PCA146" s="8"/>
      <c r="PCB146" s="8"/>
      <c r="PCC146" s="8"/>
      <c r="PCD146" s="8"/>
      <c r="PCE146" s="8"/>
      <c r="PCF146" s="8"/>
      <c r="PCG146" s="8"/>
      <c r="PCH146" s="8"/>
      <c r="PCI146" s="8"/>
      <c r="PCJ146" s="8"/>
      <c r="PCK146" s="8"/>
      <c r="PCL146" s="8"/>
      <c r="PCM146" s="8"/>
      <c r="PCN146" s="8"/>
      <c r="PCO146" s="8"/>
      <c r="PCP146" s="8"/>
      <c r="PCQ146" s="8"/>
      <c r="PCR146" s="8"/>
      <c r="PCS146" s="8"/>
      <c r="PCT146" s="8"/>
      <c r="PCU146" s="8"/>
      <c r="PCV146" s="8"/>
      <c r="PCW146" s="8"/>
      <c r="PCX146" s="8"/>
      <c r="PCY146" s="8"/>
      <c r="PCZ146" s="8"/>
      <c r="PDA146" s="8"/>
      <c r="PDB146" s="8"/>
      <c r="PDC146" s="8"/>
      <c r="PDD146" s="8"/>
      <c r="PDE146" s="8"/>
      <c r="PDF146" s="8"/>
      <c r="PDG146" s="8"/>
      <c r="PDH146" s="8"/>
      <c r="PDI146" s="8"/>
      <c r="PDJ146" s="8"/>
      <c r="PDK146" s="8"/>
      <c r="PDL146" s="8"/>
      <c r="PDM146" s="8"/>
      <c r="PDN146" s="8"/>
      <c r="PDO146" s="8"/>
      <c r="PDP146" s="8"/>
      <c r="PDQ146" s="8"/>
      <c r="PDR146" s="8"/>
      <c r="PDS146" s="8"/>
      <c r="PDT146" s="8"/>
      <c r="PDU146" s="8"/>
      <c r="PDV146" s="8"/>
      <c r="PDW146" s="8"/>
      <c r="PDX146" s="8"/>
      <c r="PDY146" s="8"/>
      <c r="PDZ146" s="8"/>
      <c r="PEA146" s="8"/>
      <c r="PEB146" s="8"/>
      <c r="PEC146" s="8"/>
      <c r="PED146" s="8"/>
      <c r="PEE146" s="8"/>
      <c r="PEF146" s="8"/>
      <c r="PEG146" s="8"/>
      <c r="PEH146" s="8"/>
      <c r="PEI146" s="8"/>
      <c r="PEJ146" s="8"/>
      <c r="PEK146" s="8"/>
      <c r="PEL146" s="8"/>
      <c r="PEM146" s="8"/>
      <c r="PEN146" s="8"/>
      <c r="PEO146" s="8"/>
      <c r="PEP146" s="8"/>
      <c r="PEQ146" s="8"/>
      <c r="PER146" s="8"/>
      <c r="PES146" s="8"/>
      <c r="PET146" s="8"/>
      <c r="PEU146" s="8"/>
      <c r="PEV146" s="8"/>
      <c r="PEW146" s="8"/>
      <c r="PEX146" s="8"/>
      <c r="PEY146" s="8"/>
      <c r="PEZ146" s="8"/>
      <c r="PFA146" s="8"/>
      <c r="PFB146" s="8"/>
      <c r="PFC146" s="8"/>
      <c r="PFD146" s="8"/>
      <c r="PFE146" s="8"/>
      <c r="PFF146" s="8"/>
      <c r="PFG146" s="8"/>
      <c r="PFH146" s="8"/>
      <c r="PFI146" s="8"/>
      <c r="PFJ146" s="8"/>
      <c r="PFK146" s="8"/>
      <c r="PFL146" s="8"/>
      <c r="PFM146" s="8"/>
      <c r="PFN146" s="8"/>
      <c r="PFO146" s="8"/>
      <c r="PFP146" s="8"/>
      <c r="PFQ146" s="8"/>
      <c r="PFR146" s="8"/>
      <c r="PFS146" s="8"/>
      <c r="PFT146" s="8"/>
      <c r="PFU146" s="8"/>
      <c r="PFV146" s="8"/>
      <c r="PFW146" s="8"/>
      <c r="PFX146" s="8"/>
      <c r="PFY146" s="8"/>
      <c r="PFZ146" s="8"/>
      <c r="PGA146" s="8"/>
      <c r="PGB146" s="8"/>
      <c r="PGC146" s="8"/>
      <c r="PGD146" s="8"/>
      <c r="PGE146" s="8"/>
      <c r="PGF146" s="8"/>
      <c r="PGG146" s="8"/>
      <c r="PGH146" s="8"/>
      <c r="PGI146" s="8"/>
      <c r="PGJ146" s="8"/>
      <c r="PGK146" s="8"/>
      <c r="PGL146" s="8"/>
      <c r="PGM146" s="8"/>
      <c r="PGN146" s="8"/>
      <c r="PGO146" s="8"/>
      <c r="PGP146" s="8"/>
      <c r="PGQ146" s="8"/>
      <c r="PGR146" s="8"/>
      <c r="PGS146" s="8"/>
      <c r="PGT146" s="8"/>
      <c r="PGU146" s="8"/>
      <c r="PGV146" s="8"/>
      <c r="PGW146" s="8"/>
      <c r="PGX146" s="8"/>
      <c r="PGY146" s="8"/>
      <c r="PGZ146" s="8"/>
      <c r="PHA146" s="8"/>
      <c r="PHB146" s="8"/>
      <c r="PHC146" s="8"/>
      <c r="PHD146" s="8"/>
      <c r="PHE146" s="8"/>
      <c r="PHF146" s="8"/>
      <c r="PHG146" s="8"/>
      <c r="PHH146" s="8"/>
      <c r="PHI146" s="8"/>
      <c r="PHJ146" s="8"/>
      <c r="PHK146" s="8"/>
      <c r="PHL146" s="8"/>
      <c r="PHM146" s="8"/>
      <c r="PHN146" s="8"/>
      <c r="PHO146" s="8"/>
      <c r="PHP146" s="8"/>
      <c r="PHQ146" s="8"/>
      <c r="PHR146" s="8"/>
      <c r="PHS146" s="8"/>
      <c r="PHT146" s="8"/>
      <c r="PHU146" s="8"/>
      <c r="PHV146" s="8"/>
      <c r="PHW146" s="8"/>
      <c r="PHX146" s="8"/>
      <c r="PHY146" s="8"/>
      <c r="PHZ146" s="8"/>
      <c r="PIA146" s="8"/>
      <c r="PIB146" s="8"/>
      <c r="PIC146" s="8"/>
      <c r="PID146" s="8"/>
      <c r="PIE146" s="8"/>
      <c r="PIF146" s="8"/>
      <c r="PIG146" s="8"/>
      <c r="PIH146" s="8"/>
      <c r="PII146" s="8"/>
      <c r="PIJ146" s="8"/>
      <c r="PIK146" s="8"/>
      <c r="PIL146" s="8"/>
      <c r="PIM146" s="8"/>
      <c r="PIN146" s="8"/>
      <c r="PIO146" s="8"/>
      <c r="PIP146" s="8"/>
      <c r="PIQ146" s="8"/>
      <c r="PIR146" s="8"/>
      <c r="PIS146" s="8"/>
      <c r="PIT146" s="8"/>
      <c r="PIU146" s="8"/>
      <c r="PIV146" s="8"/>
      <c r="PIW146" s="8"/>
      <c r="PIX146" s="8"/>
      <c r="PIY146" s="8"/>
      <c r="PIZ146" s="8"/>
      <c r="PJA146" s="8"/>
      <c r="PJB146" s="8"/>
      <c r="PJC146" s="8"/>
      <c r="PJD146" s="8"/>
      <c r="PJE146" s="8"/>
      <c r="PJF146" s="8"/>
      <c r="PJG146" s="8"/>
      <c r="PJH146" s="8"/>
      <c r="PJI146" s="8"/>
      <c r="PJJ146" s="8"/>
      <c r="PJK146" s="8"/>
      <c r="PJL146" s="8"/>
      <c r="PJM146" s="8"/>
      <c r="PJN146" s="8"/>
      <c r="PJO146" s="8"/>
      <c r="PJP146" s="8"/>
      <c r="PJQ146" s="8"/>
      <c r="PJR146" s="8"/>
      <c r="PJS146" s="8"/>
      <c r="PJT146" s="8"/>
      <c r="PJU146" s="8"/>
      <c r="PJV146" s="8"/>
      <c r="PJW146" s="8"/>
      <c r="PJX146" s="8"/>
      <c r="PJY146" s="8"/>
      <c r="PJZ146" s="8"/>
      <c r="PKA146" s="8"/>
      <c r="PKB146" s="8"/>
      <c r="PKC146" s="8"/>
      <c r="PKD146" s="8"/>
      <c r="PKE146" s="8"/>
      <c r="PKF146" s="8"/>
      <c r="PKG146" s="8"/>
      <c r="PKH146" s="8"/>
      <c r="PKI146" s="8"/>
      <c r="PKJ146" s="8"/>
      <c r="PKK146" s="8"/>
      <c r="PKL146" s="8"/>
      <c r="PKM146" s="8"/>
      <c r="PKN146" s="8"/>
      <c r="PKO146" s="8"/>
      <c r="PKP146" s="8"/>
      <c r="PKQ146" s="8"/>
      <c r="PKR146" s="8"/>
      <c r="PKS146" s="8"/>
      <c r="PKT146" s="8"/>
      <c r="PKU146" s="8"/>
      <c r="PKV146" s="8"/>
      <c r="PKW146" s="8"/>
      <c r="PKX146" s="8"/>
      <c r="PKY146" s="8"/>
      <c r="PKZ146" s="8"/>
      <c r="PLA146" s="8"/>
      <c r="PLB146" s="8"/>
      <c r="PLC146" s="8"/>
      <c r="PLD146" s="8"/>
      <c r="PLE146" s="8"/>
      <c r="PLF146" s="8"/>
      <c r="PLG146" s="8"/>
      <c r="PLH146" s="8"/>
      <c r="PLI146" s="8"/>
      <c r="PLJ146" s="8"/>
      <c r="PLK146" s="8"/>
      <c r="PLL146" s="8"/>
      <c r="PLM146" s="8"/>
      <c r="PLN146" s="8"/>
      <c r="PLO146" s="8"/>
      <c r="PLP146" s="8"/>
      <c r="PLQ146" s="8"/>
      <c r="PLR146" s="8"/>
      <c r="PLS146" s="8"/>
      <c r="PLT146" s="8"/>
      <c r="PLU146" s="8"/>
      <c r="PLV146" s="8"/>
      <c r="PLW146" s="8"/>
      <c r="PLX146" s="8"/>
      <c r="PLY146" s="8"/>
      <c r="PLZ146" s="8"/>
      <c r="PMA146" s="8"/>
      <c r="PMB146" s="8"/>
      <c r="PMC146" s="8"/>
      <c r="PMD146" s="8"/>
      <c r="PME146" s="8"/>
      <c r="PMF146" s="8"/>
      <c r="PMG146" s="8"/>
      <c r="PMH146" s="8"/>
      <c r="PMI146" s="8"/>
      <c r="PMJ146" s="8"/>
      <c r="PMK146" s="8"/>
      <c r="PML146" s="8"/>
      <c r="PMM146" s="8"/>
      <c r="PMN146" s="8"/>
      <c r="PMO146" s="8"/>
      <c r="PMP146" s="8"/>
      <c r="PMQ146" s="8"/>
      <c r="PMR146" s="8"/>
      <c r="PMS146" s="8"/>
      <c r="PMT146" s="8"/>
      <c r="PMU146" s="8"/>
      <c r="PMV146" s="8"/>
      <c r="PMW146" s="8"/>
      <c r="PMX146" s="8"/>
      <c r="PMY146" s="8"/>
      <c r="PMZ146" s="8"/>
      <c r="PNA146" s="8"/>
      <c r="PNB146" s="8"/>
      <c r="PNC146" s="8"/>
      <c r="PND146" s="8"/>
      <c r="PNE146" s="8"/>
      <c r="PNF146" s="8"/>
      <c r="PNG146" s="8"/>
      <c r="PNH146" s="8"/>
      <c r="PNI146" s="8"/>
      <c r="PNJ146" s="8"/>
      <c r="PNK146" s="8"/>
      <c r="PNL146" s="8"/>
      <c r="PNM146" s="8"/>
      <c r="PNN146" s="8"/>
      <c r="PNO146" s="8"/>
      <c r="PNP146" s="8"/>
      <c r="PNQ146" s="8"/>
      <c r="PNR146" s="8"/>
      <c r="PNS146" s="8"/>
      <c r="PNT146" s="8"/>
      <c r="PNU146" s="8"/>
      <c r="PNV146" s="8"/>
      <c r="PNW146" s="8"/>
      <c r="PNX146" s="8"/>
      <c r="PNY146" s="8"/>
      <c r="PNZ146" s="8"/>
      <c r="POA146" s="8"/>
      <c r="POB146" s="8"/>
      <c r="POC146" s="8"/>
      <c r="POD146" s="8"/>
      <c r="POE146" s="8"/>
      <c r="POF146" s="8"/>
      <c r="POG146" s="8"/>
      <c r="POH146" s="8"/>
      <c r="POI146" s="8"/>
      <c r="POJ146" s="8"/>
      <c r="POK146" s="8"/>
      <c r="POL146" s="8"/>
      <c r="POM146" s="8"/>
      <c r="PON146" s="8"/>
      <c r="POO146" s="8"/>
      <c r="POP146" s="8"/>
      <c r="POQ146" s="8"/>
      <c r="POR146" s="8"/>
      <c r="POS146" s="8"/>
      <c r="POT146" s="8"/>
      <c r="POU146" s="8"/>
      <c r="POV146" s="8"/>
      <c r="POW146" s="8"/>
      <c r="POX146" s="8"/>
      <c r="POY146" s="8"/>
      <c r="POZ146" s="8"/>
      <c r="PPA146" s="8"/>
      <c r="PPB146" s="8"/>
      <c r="PPC146" s="8"/>
      <c r="PPD146" s="8"/>
      <c r="PPE146" s="8"/>
      <c r="PPF146" s="8"/>
      <c r="PPG146" s="8"/>
      <c r="PPH146" s="8"/>
      <c r="PPI146" s="8"/>
      <c r="PPJ146" s="8"/>
      <c r="PPK146" s="8"/>
      <c r="PPL146" s="8"/>
      <c r="PPM146" s="8"/>
      <c r="PPN146" s="8"/>
      <c r="PPO146" s="8"/>
      <c r="PPP146" s="8"/>
      <c r="PPQ146" s="8"/>
      <c r="PPR146" s="8"/>
      <c r="PPS146" s="8"/>
      <c r="PPT146" s="8"/>
      <c r="PPU146" s="8"/>
      <c r="PPV146" s="8"/>
      <c r="PPW146" s="8"/>
      <c r="PPX146" s="8"/>
      <c r="PPY146" s="8"/>
      <c r="PPZ146" s="8"/>
      <c r="PQA146" s="8"/>
      <c r="PQB146" s="8"/>
      <c r="PQC146" s="8"/>
      <c r="PQD146" s="8"/>
      <c r="PQE146" s="8"/>
      <c r="PQF146" s="8"/>
      <c r="PQG146" s="8"/>
      <c r="PQH146" s="8"/>
      <c r="PQI146" s="8"/>
      <c r="PQJ146" s="8"/>
      <c r="PQK146" s="8"/>
      <c r="PQL146" s="8"/>
      <c r="PQM146" s="8"/>
      <c r="PQN146" s="8"/>
      <c r="PQO146" s="8"/>
      <c r="PQP146" s="8"/>
      <c r="PQQ146" s="8"/>
      <c r="PQR146" s="8"/>
      <c r="PQS146" s="8"/>
      <c r="PQT146" s="8"/>
      <c r="PQU146" s="8"/>
      <c r="PQV146" s="8"/>
      <c r="PQW146" s="8"/>
      <c r="PQX146" s="8"/>
      <c r="PQY146" s="8"/>
      <c r="PQZ146" s="8"/>
      <c r="PRA146" s="8"/>
      <c r="PRB146" s="8"/>
      <c r="PRC146" s="8"/>
      <c r="PRD146" s="8"/>
      <c r="PRE146" s="8"/>
      <c r="PRF146" s="8"/>
      <c r="PRG146" s="8"/>
      <c r="PRH146" s="8"/>
      <c r="PRI146" s="8"/>
      <c r="PRJ146" s="8"/>
      <c r="PRK146" s="8"/>
      <c r="PRL146" s="8"/>
      <c r="PRM146" s="8"/>
      <c r="PRN146" s="8"/>
      <c r="PRO146" s="8"/>
      <c r="PRP146" s="8"/>
      <c r="PRQ146" s="8"/>
      <c r="PRR146" s="8"/>
      <c r="PRS146" s="8"/>
      <c r="PRT146" s="8"/>
      <c r="PRU146" s="8"/>
      <c r="PRV146" s="8"/>
      <c r="PRW146" s="8"/>
      <c r="PRX146" s="8"/>
      <c r="PRY146" s="8"/>
      <c r="PRZ146" s="8"/>
      <c r="PSA146" s="8"/>
      <c r="PSB146" s="8"/>
      <c r="PSC146" s="8"/>
      <c r="PSD146" s="8"/>
      <c r="PSE146" s="8"/>
      <c r="PSF146" s="8"/>
      <c r="PSG146" s="8"/>
      <c r="PSH146" s="8"/>
      <c r="PSI146" s="8"/>
      <c r="PSJ146" s="8"/>
      <c r="PSK146" s="8"/>
      <c r="PSL146" s="8"/>
      <c r="PSM146" s="8"/>
      <c r="PSN146" s="8"/>
      <c r="PSO146" s="8"/>
      <c r="PSP146" s="8"/>
      <c r="PSQ146" s="8"/>
      <c r="PSR146" s="8"/>
      <c r="PSS146" s="8"/>
      <c r="PST146" s="8"/>
      <c r="PSU146" s="8"/>
      <c r="PSV146" s="8"/>
      <c r="PSW146" s="8"/>
      <c r="PSX146" s="8"/>
      <c r="PSY146" s="8"/>
      <c r="PSZ146" s="8"/>
      <c r="PTA146" s="8"/>
      <c r="PTB146" s="8"/>
      <c r="PTC146" s="8"/>
      <c r="PTD146" s="8"/>
      <c r="PTE146" s="8"/>
      <c r="PTF146" s="8"/>
      <c r="PTG146" s="8"/>
      <c r="PTH146" s="8"/>
      <c r="PTI146" s="8"/>
      <c r="PTJ146" s="8"/>
      <c r="PTK146" s="8"/>
      <c r="PTL146" s="8"/>
      <c r="PTM146" s="8"/>
      <c r="PTN146" s="8"/>
      <c r="PTO146" s="8"/>
      <c r="PTP146" s="8"/>
      <c r="PTQ146" s="8"/>
      <c r="PTR146" s="8"/>
      <c r="PTS146" s="8"/>
      <c r="PTT146" s="8"/>
      <c r="PTU146" s="8"/>
      <c r="PTV146" s="8"/>
      <c r="PTW146" s="8"/>
      <c r="PTX146" s="8"/>
      <c r="PTY146" s="8"/>
      <c r="PTZ146" s="8"/>
      <c r="PUA146" s="8"/>
      <c r="PUB146" s="8"/>
      <c r="PUC146" s="8"/>
      <c r="PUD146" s="8"/>
      <c r="PUE146" s="8"/>
      <c r="PUF146" s="8"/>
      <c r="PUG146" s="8"/>
      <c r="PUH146" s="8"/>
      <c r="PUI146" s="8"/>
      <c r="PUJ146" s="8"/>
      <c r="PUK146" s="8"/>
      <c r="PUL146" s="8"/>
      <c r="PUM146" s="8"/>
      <c r="PUN146" s="8"/>
      <c r="PUO146" s="8"/>
      <c r="PUP146" s="8"/>
      <c r="PUQ146" s="8"/>
      <c r="PUR146" s="8"/>
      <c r="PUS146" s="8"/>
      <c r="PUT146" s="8"/>
      <c r="PUU146" s="8"/>
      <c r="PUV146" s="8"/>
      <c r="PUW146" s="8"/>
      <c r="PUX146" s="8"/>
      <c r="PUY146" s="8"/>
      <c r="PUZ146" s="8"/>
      <c r="PVA146" s="8"/>
      <c r="PVB146" s="8"/>
      <c r="PVC146" s="8"/>
      <c r="PVD146" s="8"/>
      <c r="PVE146" s="8"/>
      <c r="PVF146" s="8"/>
      <c r="PVG146" s="8"/>
      <c r="PVH146" s="8"/>
      <c r="PVI146" s="8"/>
      <c r="PVJ146" s="8"/>
      <c r="PVK146" s="8"/>
      <c r="PVL146" s="8"/>
      <c r="PVM146" s="8"/>
      <c r="PVN146" s="8"/>
      <c r="PVO146" s="8"/>
      <c r="PVP146" s="8"/>
      <c r="PVQ146" s="8"/>
      <c r="PVR146" s="8"/>
      <c r="PVS146" s="8"/>
      <c r="PVT146" s="8"/>
      <c r="PVU146" s="8"/>
      <c r="PVV146" s="8"/>
      <c r="PVW146" s="8"/>
      <c r="PVX146" s="8"/>
      <c r="PVY146" s="8"/>
      <c r="PVZ146" s="8"/>
      <c r="PWA146" s="8"/>
      <c r="PWB146" s="8"/>
      <c r="PWC146" s="8"/>
      <c r="PWD146" s="8"/>
      <c r="PWE146" s="8"/>
      <c r="PWF146" s="8"/>
      <c r="PWG146" s="8"/>
      <c r="PWH146" s="8"/>
      <c r="PWI146" s="8"/>
      <c r="PWJ146" s="8"/>
      <c r="PWK146" s="8"/>
      <c r="PWL146" s="8"/>
      <c r="PWM146" s="8"/>
      <c r="PWN146" s="8"/>
      <c r="PWO146" s="8"/>
      <c r="PWP146" s="8"/>
      <c r="PWQ146" s="8"/>
      <c r="PWR146" s="8"/>
      <c r="PWS146" s="8"/>
      <c r="PWT146" s="8"/>
      <c r="PWU146" s="8"/>
      <c r="PWV146" s="8"/>
      <c r="PWW146" s="8"/>
      <c r="PWX146" s="8"/>
      <c r="PWY146" s="8"/>
      <c r="PWZ146" s="8"/>
      <c r="PXA146" s="8"/>
      <c r="PXB146" s="8"/>
      <c r="PXC146" s="8"/>
      <c r="PXD146" s="8"/>
      <c r="PXE146" s="8"/>
      <c r="PXF146" s="8"/>
      <c r="PXG146" s="8"/>
      <c r="PXH146" s="8"/>
      <c r="PXI146" s="8"/>
      <c r="PXJ146" s="8"/>
      <c r="PXK146" s="8"/>
      <c r="PXL146" s="8"/>
      <c r="PXM146" s="8"/>
      <c r="PXN146" s="8"/>
      <c r="PXO146" s="8"/>
      <c r="PXP146" s="8"/>
      <c r="PXQ146" s="8"/>
      <c r="PXR146" s="8"/>
      <c r="PXS146" s="8"/>
      <c r="PXT146" s="8"/>
      <c r="PXU146" s="8"/>
      <c r="PXV146" s="8"/>
      <c r="PXW146" s="8"/>
      <c r="PXX146" s="8"/>
      <c r="PXY146" s="8"/>
      <c r="PXZ146" s="8"/>
      <c r="PYA146" s="8"/>
      <c r="PYB146" s="8"/>
      <c r="PYC146" s="8"/>
      <c r="PYD146" s="8"/>
      <c r="PYE146" s="8"/>
      <c r="PYF146" s="8"/>
      <c r="PYG146" s="8"/>
      <c r="PYH146" s="8"/>
      <c r="PYI146" s="8"/>
      <c r="PYJ146" s="8"/>
      <c r="PYK146" s="8"/>
      <c r="PYL146" s="8"/>
      <c r="PYM146" s="8"/>
      <c r="PYN146" s="8"/>
      <c r="PYO146" s="8"/>
      <c r="PYP146" s="8"/>
      <c r="PYQ146" s="8"/>
      <c r="PYR146" s="8"/>
      <c r="PYS146" s="8"/>
      <c r="PYT146" s="8"/>
      <c r="PYU146" s="8"/>
      <c r="PYV146" s="8"/>
      <c r="PYW146" s="8"/>
      <c r="PYX146" s="8"/>
      <c r="PYY146" s="8"/>
      <c r="PYZ146" s="8"/>
      <c r="PZA146" s="8"/>
      <c r="PZB146" s="8"/>
      <c r="PZC146" s="8"/>
      <c r="PZD146" s="8"/>
      <c r="PZE146" s="8"/>
      <c r="PZF146" s="8"/>
      <c r="PZG146" s="8"/>
      <c r="PZH146" s="8"/>
      <c r="PZI146" s="8"/>
      <c r="PZJ146" s="8"/>
      <c r="PZK146" s="8"/>
      <c r="PZL146" s="8"/>
      <c r="PZM146" s="8"/>
      <c r="PZN146" s="8"/>
      <c r="PZO146" s="8"/>
      <c r="PZP146" s="8"/>
      <c r="PZQ146" s="8"/>
      <c r="PZR146" s="8"/>
      <c r="PZS146" s="8"/>
      <c r="PZT146" s="8"/>
      <c r="PZU146" s="8"/>
      <c r="PZV146" s="8"/>
      <c r="PZW146" s="8"/>
      <c r="PZX146" s="8"/>
      <c r="PZY146" s="8"/>
      <c r="PZZ146" s="8"/>
      <c r="QAA146" s="8"/>
      <c r="QAB146" s="8"/>
      <c r="QAC146" s="8"/>
      <c r="QAD146" s="8"/>
      <c r="QAE146" s="8"/>
      <c r="QAF146" s="8"/>
      <c r="QAG146" s="8"/>
      <c r="QAH146" s="8"/>
      <c r="QAI146" s="8"/>
      <c r="QAJ146" s="8"/>
      <c r="QAK146" s="8"/>
      <c r="QAL146" s="8"/>
      <c r="QAM146" s="8"/>
      <c r="QAN146" s="8"/>
      <c r="QAO146" s="8"/>
      <c r="QAP146" s="8"/>
      <c r="QAQ146" s="8"/>
      <c r="QAR146" s="8"/>
      <c r="QAS146" s="8"/>
      <c r="QAT146" s="8"/>
      <c r="QAU146" s="8"/>
      <c r="QAV146" s="8"/>
      <c r="QAW146" s="8"/>
      <c r="QAX146" s="8"/>
      <c r="QAY146" s="8"/>
      <c r="QAZ146" s="8"/>
      <c r="QBA146" s="8"/>
      <c r="QBB146" s="8"/>
      <c r="QBC146" s="8"/>
      <c r="QBD146" s="8"/>
      <c r="QBE146" s="8"/>
      <c r="QBF146" s="8"/>
      <c r="QBG146" s="8"/>
      <c r="QBH146" s="8"/>
      <c r="QBI146" s="8"/>
      <c r="QBJ146" s="8"/>
      <c r="QBK146" s="8"/>
      <c r="QBL146" s="8"/>
      <c r="QBM146" s="8"/>
      <c r="QBN146" s="8"/>
      <c r="QBO146" s="8"/>
      <c r="QBP146" s="8"/>
      <c r="QBQ146" s="8"/>
      <c r="QBR146" s="8"/>
      <c r="QBS146" s="8"/>
      <c r="QBT146" s="8"/>
      <c r="QBU146" s="8"/>
      <c r="QBV146" s="8"/>
      <c r="QBW146" s="8"/>
      <c r="QBX146" s="8"/>
      <c r="QBY146" s="8"/>
      <c r="QBZ146" s="8"/>
      <c r="QCA146" s="8"/>
      <c r="QCB146" s="8"/>
      <c r="QCC146" s="8"/>
      <c r="QCD146" s="8"/>
      <c r="QCE146" s="8"/>
      <c r="QCF146" s="8"/>
      <c r="QCG146" s="8"/>
      <c r="QCH146" s="8"/>
      <c r="QCI146" s="8"/>
      <c r="QCJ146" s="8"/>
      <c r="QCK146" s="8"/>
      <c r="QCL146" s="8"/>
      <c r="QCM146" s="8"/>
      <c r="QCN146" s="8"/>
      <c r="QCO146" s="8"/>
      <c r="QCP146" s="8"/>
      <c r="QCQ146" s="8"/>
      <c r="QCR146" s="8"/>
      <c r="QCS146" s="8"/>
      <c r="QCT146" s="8"/>
      <c r="QCU146" s="8"/>
      <c r="QCV146" s="8"/>
      <c r="QCW146" s="8"/>
      <c r="QCX146" s="8"/>
      <c r="QCY146" s="8"/>
      <c r="QCZ146" s="8"/>
      <c r="QDA146" s="8"/>
      <c r="QDB146" s="8"/>
      <c r="QDC146" s="8"/>
      <c r="QDD146" s="8"/>
      <c r="QDE146" s="8"/>
      <c r="QDF146" s="8"/>
      <c r="QDG146" s="8"/>
      <c r="QDH146" s="8"/>
      <c r="QDI146" s="8"/>
      <c r="QDJ146" s="8"/>
      <c r="QDK146" s="8"/>
      <c r="QDL146" s="8"/>
      <c r="QDM146" s="8"/>
      <c r="QDN146" s="8"/>
      <c r="QDO146" s="8"/>
      <c r="QDP146" s="8"/>
      <c r="QDQ146" s="8"/>
      <c r="QDR146" s="8"/>
      <c r="QDS146" s="8"/>
      <c r="QDT146" s="8"/>
      <c r="QDU146" s="8"/>
      <c r="QDV146" s="8"/>
      <c r="QDW146" s="8"/>
      <c r="QDX146" s="8"/>
      <c r="QDY146" s="8"/>
      <c r="QDZ146" s="8"/>
      <c r="QEA146" s="8"/>
      <c r="QEB146" s="8"/>
      <c r="QEC146" s="8"/>
      <c r="QED146" s="8"/>
      <c r="QEE146" s="8"/>
      <c r="QEF146" s="8"/>
      <c r="QEG146" s="8"/>
      <c r="QEH146" s="8"/>
      <c r="QEI146" s="8"/>
      <c r="QEJ146" s="8"/>
      <c r="QEK146" s="8"/>
      <c r="QEL146" s="8"/>
      <c r="QEM146" s="8"/>
      <c r="QEN146" s="8"/>
      <c r="QEO146" s="8"/>
      <c r="QEP146" s="8"/>
      <c r="QEQ146" s="8"/>
      <c r="QER146" s="8"/>
      <c r="QES146" s="8"/>
      <c r="QET146" s="8"/>
      <c r="QEU146" s="8"/>
      <c r="QEV146" s="8"/>
      <c r="QEW146" s="8"/>
      <c r="QEX146" s="8"/>
      <c r="QEY146" s="8"/>
      <c r="QEZ146" s="8"/>
      <c r="QFA146" s="8"/>
      <c r="QFB146" s="8"/>
      <c r="QFC146" s="8"/>
      <c r="QFD146" s="8"/>
      <c r="QFE146" s="8"/>
      <c r="QFF146" s="8"/>
      <c r="QFG146" s="8"/>
      <c r="QFH146" s="8"/>
      <c r="QFI146" s="8"/>
      <c r="QFJ146" s="8"/>
      <c r="QFK146" s="8"/>
      <c r="QFL146" s="8"/>
      <c r="QFM146" s="8"/>
      <c r="QFN146" s="8"/>
      <c r="QFO146" s="8"/>
      <c r="QFP146" s="8"/>
      <c r="QFQ146" s="8"/>
      <c r="QFR146" s="8"/>
      <c r="QFS146" s="8"/>
      <c r="QFT146" s="8"/>
      <c r="QFU146" s="8"/>
      <c r="QFV146" s="8"/>
      <c r="QFW146" s="8"/>
      <c r="QFX146" s="8"/>
      <c r="QFY146" s="8"/>
      <c r="QFZ146" s="8"/>
      <c r="QGA146" s="8"/>
      <c r="QGB146" s="8"/>
      <c r="QGC146" s="8"/>
      <c r="QGD146" s="8"/>
      <c r="QGE146" s="8"/>
      <c r="QGF146" s="8"/>
      <c r="QGG146" s="8"/>
      <c r="QGH146" s="8"/>
      <c r="QGI146" s="8"/>
      <c r="QGJ146" s="8"/>
      <c r="QGK146" s="8"/>
      <c r="QGL146" s="8"/>
      <c r="QGM146" s="8"/>
      <c r="QGN146" s="8"/>
      <c r="QGO146" s="8"/>
      <c r="QGP146" s="8"/>
      <c r="QGQ146" s="8"/>
      <c r="QGR146" s="8"/>
      <c r="QGS146" s="8"/>
      <c r="QGT146" s="8"/>
      <c r="QGU146" s="8"/>
      <c r="QGV146" s="8"/>
      <c r="QGW146" s="8"/>
      <c r="QGX146" s="8"/>
      <c r="QGY146" s="8"/>
      <c r="QGZ146" s="8"/>
      <c r="QHA146" s="8"/>
      <c r="QHB146" s="8"/>
      <c r="QHC146" s="8"/>
      <c r="QHD146" s="8"/>
      <c r="QHE146" s="8"/>
      <c r="QHF146" s="8"/>
      <c r="QHG146" s="8"/>
      <c r="QHH146" s="8"/>
      <c r="QHI146" s="8"/>
      <c r="QHJ146" s="8"/>
      <c r="QHK146" s="8"/>
      <c r="QHL146" s="8"/>
      <c r="QHM146" s="8"/>
      <c r="QHN146" s="8"/>
      <c r="QHO146" s="8"/>
      <c r="QHP146" s="8"/>
      <c r="QHQ146" s="8"/>
      <c r="QHR146" s="8"/>
      <c r="QHS146" s="8"/>
      <c r="QHT146" s="8"/>
      <c r="QHU146" s="8"/>
      <c r="QHV146" s="8"/>
      <c r="QHW146" s="8"/>
      <c r="QHX146" s="8"/>
      <c r="QHY146" s="8"/>
      <c r="QHZ146" s="8"/>
      <c r="QIA146" s="8"/>
      <c r="QIB146" s="8"/>
      <c r="QIC146" s="8"/>
      <c r="QID146" s="8"/>
      <c r="QIE146" s="8"/>
      <c r="QIF146" s="8"/>
      <c r="QIG146" s="8"/>
      <c r="QIH146" s="8"/>
      <c r="QII146" s="8"/>
      <c r="QIJ146" s="8"/>
      <c r="QIK146" s="8"/>
      <c r="QIL146" s="8"/>
      <c r="QIM146" s="8"/>
      <c r="QIN146" s="8"/>
      <c r="QIO146" s="8"/>
      <c r="QIP146" s="8"/>
      <c r="QIQ146" s="8"/>
      <c r="QIR146" s="8"/>
      <c r="QIS146" s="8"/>
      <c r="QIT146" s="8"/>
      <c r="QIU146" s="8"/>
      <c r="QIV146" s="8"/>
      <c r="QIW146" s="8"/>
      <c r="QIX146" s="8"/>
      <c r="QIY146" s="8"/>
      <c r="QIZ146" s="8"/>
      <c r="QJA146" s="8"/>
      <c r="QJB146" s="8"/>
      <c r="QJC146" s="8"/>
      <c r="QJD146" s="8"/>
      <c r="QJE146" s="8"/>
      <c r="QJF146" s="8"/>
      <c r="QJG146" s="8"/>
      <c r="QJH146" s="8"/>
      <c r="QJI146" s="8"/>
      <c r="QJJ146" s="8"/>
      <c r="QJK146" s="8"/>
      <c r="QJL146" s="8"/>
      <c r="QJM146" s="8"/>
      <c r="QJN146" s="8"/>
      <c r="QJO146" s="8"/>
      <c r="QJP146" s="8"/>
      <c r="QJQ146" s="8"/>
      <c r="QJR146" s="8"/>
      <c r="QJS146" s="8"/>
      <c r="QJT146" s="8"/>
      <c r="QJU146" s="8"/>
      <c r="QJV146" s="8"/>
      <c r="QJW146" s="8"/>
      <c r="QJX146" s="8"/>
      <c r="QJY146" s="8"/>
      <c r="QJZ146" s="8"/>
      <c r="QKA146" s="8"/>
      <c r="QKB146" s="8"/>
      <c r="QKC146" s="8"/>
      <c r="QKD146" s="8"/>
      <c r="QKE146" s="8"/>
      <c r="QKF146" s="8"/>
      <c r="QKG146" s="8"/>
      <c r="QKH146" s="8"/>
      <c r="QKI146" s="8"/>
      <c r="QKJ146" s="8"/>
      <c r="QKK146" s="8"/>
      <c r="QKL146" s="8"/>
      <c r="QKM146" s="8"/>
      <c r="QKN146" s="8"/>
      <c r="QKO146" s="8"/>
      <c r="QKP146" s="8"/>
      <c r="QKQ146" s="8"/>
      <c r="QKR146" s="8"/>
      <c r="QKS146" s="8"/>
      <c r="QKT146" s="8"/>
      <c r="QKU146" s="8"/>
      <c r="QKV146" s="8"/>
      <c r="QKW146" s="8"/>
      <c r="QKX146" s="8"/>
      <c r="QKY146" s="8"/>
      <c r="QKZ146" s="8"/>
      <c r="QLA146" s="8"/>
      <c r="QLB146" s="8"/>
      <c r="QLC146" s="8"/>
      <c r="QLD146" s="8"/>
      <c r="QLE146" s="8"/>
      <c r="QLF146" s="8"/>
      <c r="QLG146" s="8"/>
      <c r="QLH146" s="8"/>
      <c r="QLI146" s="8"/>
      <c r="QLJ146" s="8"/>
      <c r="QLK146" s="8"/>
      <c r="QLL146" s="8"/>
      <c r="QLM146" s="8"/>
      <c r="QLN146" s="8"/>
      <c r="QLO146" s="8"/>
      <c r="QLP146" s="8"/>
      <c r="QLQ146" s="8"/>
      <c r="QLR146" s="8"/>
      <c r="QLS146" s="8"/>
      <c r="QLT146" s="8"/>
      <c r="QLU146" s="8"/>
      <c r="QLV146" s="8"/>
      <c r="QLW146" s="8"/>
      <c r="QLX146" s="8"/>
      <c r="QLY146" s="8"/>
      <c r="QLZ146" s="8"/>
      <c r="QMA146" s="8"/>
      <c r="QMB146" s="8"/>
      <c r="QMC146" s="8"/>
      <c r="QMD146" s="8"/>
      <c r="QME146" s="8"/>
      <c r="QMF146" s="8"/>
      <c r="QMG146" s="8"/>
      <c r="QMH146" s="8"/>
      <c r="QMI146" s="8"/>
      <c r="QMJ146" s="8"/>
      <c r="QMK146" s="8"/>
      <c r="QML146" s="8"/>
      <c r="QMM146" s="8"/>
      <c r="QMN146" s="8"/>
      <c r="QMO146" s="8"/>
      <c r="QMP146" s="8"/>
      <c r="QMQ146" s="8"/>
      <c r="QMR146" s="8"/>
      <c r="QMS146" s="8"/>
      <c r="QMT146" s="8"/>
      <c r="QMU146" s="8"/>
      <c r="QMV146" s="8"/>
      <c r="QMW146" s="8"/>
      <c r="QMX146" s="8"/>
      <c r="QMY146" s="8"/>
      <c r="QMZ146" s="8"/>
      <c r="QNA146" s="8"/>
      <c r="QNB146" s="8"/>
      <c r="QNC146" s="8"/>
      <c r="QND146" s="8"/>
      <c r="QNE146" s="8"/>
      <c r="QNF146" s="8"/>
      <c r="QNG146" s="8"/>
      <c r="QNH146" s="8"/>
      <c r="QNI146" s="8"/>
      <c r="QNJ146" s="8"/>
      <c r="QNK146" s="8"/>
      <c r="QNL146" s="8"/>
      <c r="QNM146" s="8"/>
      <c r="QNN146" s="8"/>
      <c r="QNO146" s="8"/>
      <c r="QNP146" s="8"/>
      <c r="QNQ146" s="8"/>
      <c r="QNR146" s="8"/>
      <c r="QNS146" s="8"/>
      <c r="QNT146" s="8"/>
      <c r="QNU146" s="8"/>
      <c r="QNV146" s="8"/>
      <c r="QNW146" s="8"/>
      <c r="QNX146" s="8"/>
      <c r="QNY146" s="8"/>
      <c r="QNZ146" s="8"/>
      <c r="QOA146" s="8"/>
      <c r="QOB146" s="8"/>
      <c r="QOC146" s="8"/>
      <c r="QOD146" s="8"/>
      <c r="QOE146" s="8"/>
      <c r="QOF146" s="8"/>
      <c r="QOG146" s="8"/>
      <c r="QOH146" s="8"/>
      <c r="QOI146" s="8"/>
      <c r="QOJ146" s="8"/>
      <c r="QOK146" s="8"/>
      <c r="QOL146" s="8"/>
      <c r="QOM146" s="8"/>
      <c r="QON146" s="8"/>
      <c r="QOO146" s="8"/>
      <c r="QOP146" s="8"/>
      <c r="QOQ146" s="8"/>
      <c r="QOR146" s="8"/>
      <c r="QOS146" s="8"/>
      <c r="QOT146" s="8"/>
      <c r="QOU146" s="8"/>
      <c r="QOV146" s="8"/>
      <c r="QOW146" s="8"/>
      <c r="QOX146" s="8"/>
      <c r="QOY146" s="8"/>
      <c r="QOZ146" s="8"/>
      <c r="QPA146" s="8"/>
      <c r="QPB146" s="8"/>
      <c r="QPC146" s="8"/>
      <c r="QPD146" s="8"/>
      <c r="QPE146" s="8"/>
      <c r="QPF146" s="8"/>
      <c r="QPG146" s="8"/>
      <c r="QPH146" s="8"/>
      <c r="QPI146" s="8"/>
      <c r="QPJ146" s="8"/>
      <c r="QPK146" s="8"/>
      <c r="QPL146" s="8"/>
      <c r="QPM146" s="8"/>
      <c r="QPN146" s="8"/>
      <c r="QPO146" s="8"/>
      <c r="QPP146" s="8"/>
      <c r="QPQ146" s="8"/>
      <c r="QPR146" s="8"/>
      <c r="QPS146" s="8"/>
      <c r="QPT146" s="8"/>
      <c r="QPU146" s="8"/>
      <c r="QPV146" s="8"/>
      <c r="QPW146" s="8"/>
      <c r="QPX146" s="8"/>
      <c r="QPY146" s="8"/>
      <c r="QPZ146" s="8"/>
      <c r="QQA146" s="8"/>
      <c r="QQB146" s="8"/>
      <c r="QQC146" s="8"/>
      <c r="QQD146" s="8"/>
      <c r="QQE146" s="8"/>
      <c r="QQF146" s="8"/>
      <c r="QQG146" s="8"/>
      <c r="QQH146" s="8"/>
      <c r="QQI146" s="8"/>
      <c r="QQJ146" s="8"/>
      <c r="QQK146" s="8"/>
      <c r="QQL146" s="8"/>
      <c r="QQM146" s="8"/>
      <c r="QQN146" s="8"/>
      <c r="QQO146" s="8"/>
      <c r="QQP146" s="8"/>
      <c r="QQQ146" s="8"/>
      <c r="QQR146" s="8"/>
      <c r="QQS146" s="8"/>
      <c r="QQT146" s="8"/>
      <c r="QQU146" s="8"/>
      <c r="QQV146" s="8"/>
      <c r="QQW146" s="8"/>
      <c r="QQX146" s="8"/>
      <c r="QQY146" s="8"/>
      <c r="QQZ146" s="8"/>
      <c r="QRA146" s="8"/>
      <c r="QRB146" s="8"/>
      <c r="QRC146" s="8"/>
      <c r="QRD146" s="8"/>
      <c r="QRE146" s="8"/>
      <c r="QRF146" s="8"/>
      <c r="QRG146" s="8"/>
      <c r="QRH146" s="8"/>
      <c r="QRI146" s="8"/>
      <c r="QRJ146" s="8"/>
      <c r="QRK146" s="8"/>
      <c r="QRL146" s="8"/>
      <c r="QRM146" s="8"/>
      <c r="QRN146" s="8"/>
      <c r="QRO146" s="8"/>
      <c r="QRP146" s="8"/>
      <c r="QRQ146" s="8"/>
      <c r="QRR146" s="8"/>
      <c r="QRS146" s="8"/>
      <c r="QRT146" s="8"/>
      <c r="QRU146" s="8"/>
      <c r="QRV146" s="8"/>
      <c r="QRW146" s="8"/>
      <c r="QRX146" s="8"/>
      <c r="QRY146" s="8"/>
      <c r="QRZ146" s="8"/>
      <c r="QSA146" s="8"/>
      <c r="QSB146" s="8"/>
      <c r="QSC146" s="8"/>
      <c r="QSD146" s="8"/>
      <c r="QSE146" s="8"/>
      <c r="QSF146" s="8"/>
      <c r="QSG146" s="8"/>
      <c r="QSH146" s="8"/>
      <c r="QSI146" s="8"/>
      <c r="QSJ146" s="8"/>
      <c r="QSK146" s="8"/>
      <c r="QSL146" s="8"/>
      <c r="QSM146" s="8"/>
      <c r="QSN146" s="8"/>
      <c r="QSO146" s="8"/>
      <c r="QSP146" s="8"/>
      <c r="QSQ146" s="8"/>
      <c r="QSR146" s="8"/>
      <c r="QSS146" s="8"/>
      <c r="QST146" s="8"/>
      <c r="QSU146" s="8"/>
      <c r="QSV146" s="8"/>
      <c r="QSW146" s="8"/>
      <c r="QSX146" s="8"/>
      <c r="QSY146" s="8"/>
      <c r="QSZ146" s="8"/>
      <c r="QTA146" s="8"/>
      <c r="QTB146" s="8"/>
      <c r="QTC146" s="8"/>
      <c r="QTD146" s="8"/>
      <c r="QTE146" s="8"/>
      <c r="QTF146" s="8"/>
      <c r="QTG146" s="8"/>
      <c r="QTH146" s="8"/>
      <c r="QTI146" s="8"/>
      <c r="QTJ146" s="8"/>
      <c r="QTK146" s="8"/>
      <c r="QTL146" s="8"/>
      <c r="QTM146" s="8"/>
      <c r="QTN146" s="8"/>
      <c r="QTO146" s="8"/>
      <c r="QTP146" s="8"/>
      <c r="QTQ146" s="8"/>
      <c r="QTR146" s="8"/>
      <c r="QTS146" s="8"/>
      <c r="QTT146" s="8"/>
      <c r="QTU146" s="8"/>
      <c r="QTV146" s="8"/>
      <c r="QTW146" s="8"/>
      <c r="QTX146" s="8"/>
      <c r="QTY146" s="8"/>
      <c r="QTZ146" s="8"/>
      <c r="QUA146" s="8"/>
      <c r="QUB146" s="8"/>
      <c r="QUC146" s="8"/>
      <c r="QUD146" s="8"/>
      <c r="QUE146" s="8"/>
      <c r="QUF146" s="8"/>
      <c r="QUG146" s="8"/>
      <c r="QUH146" s="8"/>
      <c r="QUI146" s="8"/>
      <c r="QUJ146" s="8"/>
      <c r="QUK146" s="8"/>
      <c r="QUL146" s="8"/>
      <c r="QUM146" s="8"/>
      <c r="QUN146" s="8"/>
      <c r="QUO146" s="8"/>
      <c r="QUP146" s="8"/>
      <c r="QUQ146" s="8"/>
      <c r="QUR146" s="8"/>
      <c r="QUS146" s="8"/>
      <c r="QUT146" s="8"/>
      <c r="QUU146" s="8"/>
      <c r="QUV146" s="8"/>
      <c r="QUW146" s="8"/>
      <c r="QUX146" s="8"/>
      <c r="QUY146" s="8"/>
      <c r="QUZ146" s="8"/>
      <c r="QVA146" s="8"/>
      <c r="QVB146" s="8"/>
      <c r="QVC146" s="8"/>
      <c r="QVD146" s="8"/>
      <c r="QVE146" s="8"/>
      <c r="QVF146" s="8"/>
      <c r="QVG146" s="8"/>
      <c r="QVH146" s="8"/>
      <c r="QVI146" s="8"/>
      <c r="QVJ146" s="8"/>
      <c r="QVK146" s="8"/>
      <c r="QVL146" s="8"/>
      <c r="QVM146" s="8"/>
      <c r="QVN146" s="8"/>
      <c r="QVO146" s="8"/>
      <c r="QVP146" s="8"/>
      <c r="QVQ146" s="8"/>
      <c r="QVR146" s="8"/>
      <c r="QVS146" s="8"/>
      <c r="QVT146" s="8"/>
      <c r="QVU146" s="8"/>
      <c r="QVV146" s="8"/>
      <c r="QVW146" s="8"/>
      <c r="QVX146" s="8"/>
      <c r="QVY146" s="8"/>
      <c r="QVZ146" s="8"/>
      <c r="QWA146" s="8"/>
      <c r="QWB146" s="8"/>
      <c r="QWC146" s="8"/>
      <c r="QWD146" s="8"/>
      <c r="QWE146" s="8"/>
      <c r="QWF146" s="8"/>
      <c r="QWG146" s="8"/>
      <c r="QWH146" s="8"/>
      <c r="QWI146" s="8"/>
      <c r="QWJ146" s="8"/>
      <c r="QWK146" s="8"/>
      <c r="QWL146" s="8"/>
      <c r="QWM146" s="8"/>
      <c r="QWN146" s="8"/>
      <c r="QWO146" s="8"/>
      <c r="QWP146" s="8"/>
      <c r="QWQ146" s="8"/>
      <c r="QWR146" s="8"/>
      <c r="QWS146" s="8"/>
      <c r="QWT146" s="8"/>
      <c r="QWU146" s="8"/>
      <c r="QWV146" s="8"/>
      <c r="QWW146" s="8"/>
      <c r="QWX146" s="8"/>
      <c r="QWY146" s="8"/>
      <c r="QWZ146" s="8"/>
      <c r="QXA146" s="8"/>
      <c r="QXB146" s="8"/>
      <c r="QXC146" s="8"/>
      <c r="QXD146" s="8"/>
      <c r="QXE146" s="8"/>
      <c r="QXF146" s="8"/>
      <c r="QXG146" s="8"/>
      <c r="QXH146" s="8"/>
      <c r="QXI146" s="8"/>
      <c r="QXJ146" s="8"/>
      <c r="QXK146" s="8"/>
      <c r="QXL146" s="8"/>
      <c r="QXM146" s="8"/>
      <c r="QXN146" s="8"/>
      <c r="QXO146" s="8"/>
      <c r="QXP146" s="8"/>
      <c r="QXQ146" s="8"/>
      <c r="QXR146" s="8"/>
      <c r="QXS146" s="8"/>
      <c r="QXT146" s="8"/>
      <c r="QXU146" s="8"/>
      <c r="QXV146" s="8"/>
      <c r="QXW146" s="8"/>
      <c r="QXX146" s="8"/>
      <c r="QXY146" s="8"/>
      <c r="QXZ146" s="8"/>
      <c r="QYA146" s="8"/>
      <c r="QYB146" s="8"/>
      <c r="QYC146" s="8"/>
      <c r="QYD146" s="8"/>
      <c r="QYE146" s="8"/>
      <c r="QYF146" s="8"/>
      <c r="QYG146" s="8"/>
      <c r="QYH146" s="8"/>
      <c r="QYI146" s="8"/>
      <c r="QYJ146" s="8"/>
      <c r="QYK146" s="8"/>
      <c r="QYL146" s="8"/>
      <c r="QYM146" s="8"/>
      <c r="QYN146" s="8"/>
      <c r="QYO146" s="8"/>
      <c r="QYP146" s="8"/>
      <c r="QYQ146" s="8"/>
      <c r="QYR146" s="8"/>
      <c r="QYS146" s="8"/>
      <c r="QYT146" s="8"/>
      <c r="QYU146" s="8"/>
      <c r="QYV146" s="8"/>
      <c r="QYW146" s="8"/>
      <c r="QYX146" s="8"/>
      <c r="QYY146" s="8"/>
      <c r="QYZ146" s="8"/>
      <c r="QZA146" s="8"/>
      <c r="QZB146" s="8"/>
      <c r="QZC146" s="8"/>
      <c r="QZD146" s="8"/>
      <c r="QZE146" s="8"/>
      <c r="QZF146" s="8"/>
      <c r="QZG146" s="8"/>
      <c r="QZH146" s="8"/>
      <c r="QZI146" s="8"/>
      <c r="QZJ146" s="8"/>
      <c r="QZK146" s="8"/>
      <c r="QZL146" s="8"/>
      <c r="QZM146" s="8"/>
      <c r="QZN146" s="8"/>
      <c r="QZO146" s="8"/>
      <c r="QZP146" s="8"/>
      <c r="QZQ146" s="8"/>
      <c r="QZR146" s="8"/>
      <c r="QZS146" s="8"/>
      <c r="QZT146" s="8"/>
      <c r="QZU146" s="8"/>
      <c r="QZV146" s="8"/>
      <c r="QZW146" s="8"/>
      <c r="QZX146" s="8"/>
      <c r="QZY146" s="8"/>
      <c r="QZZ146" s="8"/>
      <c r="RAA146" s="8"/>
      <c r="RAB146" s="8"/>
      <c r="RAC146" s="8"/>
      <c r="RAD146" s="8"/>
      <c r="RAE146" s="8"/>
      <c r="RAF146" s="8"/>
      <c r="RAG146" s="8"/>
      <c r="RAH146" s="8"/>
      <c r="RAI146" s="8"/>
      <c r="RAJ146" s="8"/>
      <c r="RAK146" s="8"/>
      <c r="RAL146" s="8"/>
      <c r="RAM146" s="8"/>
      <c r="RAN146" s="8"/>
      <c r="RAO146" s="8"/>
      <c r="RAP146" s="8"/>
      <c r="RAQ146" s="8"/>
      <c r="RAR146" s="8"/>
      <c r="RAS146" s="8"/>
      <c r="RAT146" s="8"/>
      <c r="RAU146" s="8"/>
      <c r="RAV146" s="8"/>
      <c r="RAW146" s="8"/>
      <c r="RAX146" s="8"/>
      <c r="RAY146" s="8"/>
      <c r="RAZ146" s="8"/>
      <c r="RBA146" s="8"/>
      <c r="RBB146" s="8"/>
      <c r="RBC146" s="8"/>
      <c r="RBD146" s="8"/>
      <c r="RBE146" s="8"/>
      <c r="RBF146" s="8"/>
      <c r="RBG146" s="8"/>
      <c r="RBH146" s="8"/>
      <c r="RBI146" s="8"/>
      <c r="RBJ146" s="8"/>
      <c r="RBK146" s="8"/>
      <c r="RBL146" s="8"/>
      <c r="RBM146" s="8"/>
      <c r="RBN146" s="8"/>
      <c r="RBO146" s="8"/>
      <c r="RBP146" s="8"/>
      <c r="RBQ146" s="8"/>
      <c r="RBR146" s="8"/>
      <c r="RBS146" s="8"/>
      <c r="RBT146" s="8"/>
      <c r="RBU146" s="8"/>
      <c r="RBV146" s="8"/>
      <c r="RBW146" s="8"/>
      <c r="RBX146" s="8"/>
      <c r="RBY146" s="8"/>
      <c r="RBZ146" s="8"/>
      <c r="RCA146" s="8"/>
      <c r="RCB146" s="8"/>
      <c r="RCC146" s="8"/>
      <c r="RCD146" s="8"/>
      <c r="RCE146" s="8"/>
      <c r="RCF146" s="8"/>
      <c r="RCG146" s="8"/>
      <c r="RCH146" s="8"/>
      <c r="RCI146" s="8"/>
      <c r="RCJ146" s="8"/>
      <c r="RCK146" s="8"/>
      <c r="RCL146" s="8"/>
      <c r="RCM146" s="8"/>
      <c r="RCN146" s="8"/>
      <c r="RCO146" s="8"/>
      <c r="RCP146" s="8"/>
      <c r="RCQ146" s="8"/>
      <c r="RCR146" s="8"/>
      <c r="RCS146" s="8"/>
      <c r="RCT146" s="8"/>
      <c r="RCU146" s="8"/>
      <c r="RCV146" s="8"/>
      <c r="RCW146" s="8"/>
      <c r="RCX146" s="8"/>
      <c r="RCY146" s="8"/>
      <c r="RCZ146" s="8"/>
      <c r="RDA146" s="8"/>
      <c r="RDB146" s="8"/>
      <c r="RDC146" s="8"/>
      <c r="RDD146" s="8"/>
      <c r="RDE146" s="8"/>
      <c r="RDF146" s="8"/>
      <c r="RDG146" s="8"/>
      <c r="RDH146" s="8"/>
      <c r="RDI146" s="8"/>
      <c r="RDJ146" s="8"/>
      <c r="RDK146" s="8"/>
      <c r="RDL146" s="8"/>
      <c r="RDM146" s="8"/>
      <c r="RDN146" s="8"/>
      <c r="RDO146" s="8"/>
      <c r="RDP146" s="8"/>
      <c r="RDQ146" s="8"/>
      <c r="RDR146" s="8"/>
      <c r="RDS146" s="8"/>
      <c r="RDT146" s="8"/>
      <c r="RDU146" s="8"/>
      <c r="RDV146" s="8"/>
      <c r="RDW146" s="8"/>
      <c r="RDX146" s="8"/>
      <c r="RDY146" s="8"/>
      <c r="RDZ146" s="8"/>
      <c r="REA146" s="8"/>
      <c r="REB146" s="8"/>
      <c r="REC146" s="8"/>
      <c r="RED146" s="8"/>
      <c r="REE146" s="8"/>
      <c r="REF146" s="8"/>
      <c r="REG146" s="8"/>
      <c r="REH146" s="8"/>
      <c r="REI146" s="8"/>
      <c r="REJ146" s="8"/>
      <c r="REK146" s="8"/>
      <c r="REL146" s="8"/>
      <c r="REM146" s="8"/>
      <c r="REN146" s="8"/>
      <c r="REO146" s="8"/>
      <c r="REP146" s="8"/>
      <c r="REQ146" s="8"/>
      <c r="RER146" s="8"/>
      <c r="RES146" s="8"/>
      <c r="RET146" s="8"/>
      <c r="REU146" s="8"/>
      <c r="REV146" s="8"/>
      <c r="REW146" s="8"/>
      <c r="REX146" s="8"/>
      <c r="REY146" s="8"/>
      <c r="REZ146" s="8"/>
      <c r="RFA146" s="8"/>
      <c r="RFB146" s="8"/>
      <c r="RFC146" s="8"/>
      <c r="RFD146" s="8"/>
      <c r="RFE146" s="8"/>
      <c r="RFF146" s="8"/>
      <c r="RFG146" s="8"/>
      <c r="RFH146" s="8"/>
      <c r="RFI146" s="8"/>
      <c r="RFJ146" s="8"/>
      <c r="RFK146" s="8"/>
      <c r="RFL146" s="8"/>
      <c r="RFM146" s="8"/>
      <c r="RFN146" s="8"/>
      <c r="RFO146" s="8"/>
      <c r="RFP146" s="8"/>
      <c r="RFQ146" s="8"/>
      <c r="RFR146" s="8"/>
      <c r="RFS146" s="8"/>
      <c r="RFT146" s="8"/>
      <c r="RFU146" s="8"/>
      <c r="RFV146" s="8"/>
      <c r="RFW146" s="8"/>
      <c r="RFX146" s="8"/>
      <c r="RFY146" s="8"/>
      <c r="RFZ146" s="8"/>
      <c r="RGA146" s="8"/>
      <c r="RGB146" s="8"/>
      <c r="RGC146" s="8"/>
      <c r="RGD146" s="8"/>
      <c r="RGE146" s="8"/>
      <c r="RGF146" s="8"/>
      <c r="RGG146" s="8"/>
      <c r="RGH146" s="8"/>
      <c r="RGI146" s="8"/>
      <c r="RGJ146" s="8"/>
      <c r="RGK146" s="8"/>
      <c r="RGL146" s="8"/>
      <c r="RGM146" s="8"/>
      <c r="RGN146" s="8"/>
      <c r="RGO146" s="8"/>
      <c r="RGP146" s="8"/>
      <c r="RGQ146" s="8"/>
      <c r="RGR146" s="8"/>
      <c r="RGS146" s="8"/>
      <c r="RGT146" s="8"/>
      <c r="RGU146" s="8"/>
      <c r="RGV146" s="8"/>
      <c r="RGW146" s="8"/>
      <c r="RGX146" s="8"/>
      <c r="RGY146" s="8"/>
      <c r="RGZ146" s="8"/>
      <c r="RHA146" s="8"/>
      <c r="RHB146" s="8"/>
      <c r="RHC146" s="8"/>
      <c r="RHD146" s="8"/>
      <c r="RHE146" s="8"/>
      <c r="RHF146" s="8"/>
      <c r="RHG146" s="8"/>
      <c r="RHH146" s="8"/>
      <c r="RHI146" s="8"/>
      <c r="RHJ146" s="8"/>
      <c r="RHK146" s="8"/>
      <c r="RHL146" s="8"/>
      <c r="RHM146" s="8"/>
      <c r="RHN146" s="8"/>
      <c r="RHO146" s="8"/>
      <c r="RHP146" s="8"/>
      <c r="RHQ146" s="8"/>
      <c r="RHR146" s="8"/>
      <c r="RHS146" s="8"/>
      <c r="RHT146" s="8"/>
      <c r="RHU146" s="8"/>
      <c r="RHV146" s="8"/>
      <c r="RHW146" s="8"/>
      <c r="RHX146" s="8"/>
      <c r="RHY146" s="8"/>
      <c r="RHZ146" s="8"/>
      <c r="RIA146" s="8"/>
      <c r="RIB146" s="8"/>
      <c r="RIC146" s="8"/>
      <c r="RID146" s="8"/>
      <c r="RIE146" s="8"/>
      <c r="RIF146" s="8"/>
      <c r="RIG146" s="8"/>
      <c r="RIH146" s="8"/>
      <c r="RII146" s="8"/>
      <c r="RIJ146" s="8"/>
      <c r="RIK146" s="8"/>
      <c r="RIL146" s="8"/>
      <c r="RIM146" s="8"/>
      <c r="RIN146" s="8"/>
      <c r="RIO146" s="8"/>
      <c r="RIP146" s="8"/>
      <c r="RIQ146" s="8"/>
      <c r="RIR146" s="8"/>
      <c r="RIS146" s="8"/>
      <c r="RIT146" s="8"/>
      <c r="RIU146" s="8"/>
      <c r="RIV146" s="8"/>
      <c r="RIW146" s="8"/>
      <c r="RIX146" s="8"/>
      <c r="RIY146" s="8"/>
      <c r="RIZ146" s="8"/>
      <c r="RJA146" s="8"/>
      <c r="RJB146" s="8"/>
      <c r="RJC146" s="8"/>
      <c r="RJD146" s="8"/>
      <c r="RJE146" s="8"/>
      <c r="RJF146" s="8"/>
      <c r="RJG146" s="8"/>
      <c r="RJH146" s="8"/>
      <c r="RJI146" s="8"/>
      <c r="RJJ146" s="8"/>
      <c r="RJK146" s="8"/>
      <c r="RJL146" s="8"/>
      <c r="RJM146" s="8"/>
      <c r="RJN146" s="8"/>
      <c r="RJO146" s="8"/>
      <c r="RJP146" s="8"/>
      <c r="RJQ146" s="8"/>
      <c r="RJR146" s="8"/>
      <c r="RJS146" s="8"/>
      <c r="RJT146" s="8"/>
      <c r="RJU146" s="8"/>
      <c r="RJV146" s="8"/>
      <c r="RJW146" s="8"/>
      <c r="RJX146" s="8"/>
      <c r="RJY146" s="8"/>
      <c r="RJZ146" s="8"/>
      <c r="RKA146" s="8"/>
      <c r="RKB146" s="8"/>
      <c r="RKC146" s="8"/>
      <c r="RKD146" s="8"/>
      <c r="RKE146" s="8"/>
      <c r="RKF146" s="8"/>
      <c r="RKG146" s="8"/>
      <c r="RKH146" s="8"/>
      <c r="RKI146" s="8"/>
      <c r="RKJ146" s="8"/>
      <c r="RKK146" s="8"/>
      <c r="RKL146" s="8"/>
      <c r="RKM146" s="8"/>
      <c r="RKN146" s="8"/>
      <c r="RKO146" s="8"/>
      <c r="RKP146" s="8"/>
      <c r="RKQ146" s="8"/>
      <c r="RKR146" s="8"/>
      <c r="RKS146" s="8"/>
      <c r="RKT146" s="8"/>
      <c r="RKU146" s="8"/>
      <c r="RKV146" s="8"/>
      <c r="RKW146" s="8"/>
      <c r="RKX146" s="8"/>
      <c r="RKY146" s="8"/>
      <c r="RKZ146" s="8"/>
      <c r="RLA146" s="8"/>
      <c r="RLB146" s="8"/>
      <c r="RLC146" s="8"/>
      <c r="RLD146" s="8"/>
      <c r="RLE146" s="8"/>
      <c r="RLF146" s="8"/>
      <c r="RLG146" s="8"/>
      <c r="RLH146" s="8"/>
      <c r="RLI146" s="8"/>
      <c r="RLJ146" s="8"/>
      <c r="RLK146" s="8"/>
      <c r="RLL146" s="8"/>
      <c r="RLM146" s="8"/>
      <c r="RLN146" s="8"/>
      <c r="RLO146" s="8"/>
      <c r="RLP146" s="8"/>
      <c r="RLQ146" s="8"/>
      <c r="RLR146" s="8"/>
      <c r="RLS146" s="8"/>
      <c r="RLT146" s="8"/>
      <c r="RLU146" s="8"/>
      <c r="RLV146" s="8"/>
      <c r="RLW146" s="8"/>
      <c r="RLX146" s="8"/>
      <c r="RLY146" s="8"/>
      <c r="RLZ146" s="8"/>
      <c r="RMA146" s="8"/>
      <c r="RMB146" s="8"/>
      <c r="RMC146" s="8"/>
      <c r="RMD146" s="8"/>
      <c r="RME146" s="8"/>
      <c r="RMF146" s="8"/>
      <c r="RMG146" s="8"/>
      <c r="RMH146" s="8"/>
      <c r="RMI146" s="8"/>
      <c r="RMJ146" s="8"/>
      <c r="RMK146" s="8"/>
      <c r="RML146" s="8"/>
      <c r="RMM146" s="8"/>
      <c r="RMN146" s="8"/>
      <c r="RMO146" s="8"/>
      <c r="RMP146" s="8"/>
      <c r="RMQ146" s="8"/>
      <c r="RMR146" s="8"/>
      <c r="RMS146" s="8"/>
      <c r="RMT146" s="8"/>
      <c r="RMU146" s="8"/>
      <c r="RMV146" s="8"/>
      <c r="RMW146" s="8"/>
      <c r="RMX146" s="8"/>
      <c r="RMY146" s="8"/>
      <c r="RMZ146" s="8"/>
      <c r="RNA146" s="8"/>
      <c r="RNB146" s="8"/>
      <c r="RNC146" s="8"/>
      <c r="RND146" s="8"/>
      <c r="RNE146" s="8"/>
      <c r="RNF146" s="8"/>
      <c r="RNG146" s="8"/>
      <c r="RNH146" s="8"/>
      <c r="RNI146" s="8"/>
      <c r="RNJ146" s="8"/>
      <c r="RNK146" s="8"/>
      <c r="RNL146" s="8"/>
      <c r="RNM146" s="8"/>
      <c r="RNN146" s="8"/>
      <c r="RNO146" s="8"/>
      <c r="RNP146" s="8"/>
      <c r="RNQ146" s="8"/>
      <c r="RNR146" s="8"/>
      <c r="RNS146" s="8"/>
      <c r="RNT146" s="8"/>
      <c r="RNU146" s="8"/>
      <c r="RNV146" s="8"/>
      <c r="RNW146" s="8"/>
      <c r="RNX146" s="8"/>
      <c r="RNY146" s="8"/>
      <c r="RNZ146" s="8"/>
      <c r="ROA146" s="8"/>
      <c r="ROB146" s="8"/>
      <c r="ROC146" s="8"/>
      <c r="ROD146" s="8"/>
      <c r="ROE146" s="8"/>
      <c r="ROF146" s="8"/>
      <c r="ROG146" s="8"/>
      <c r="ROH146" s="8"/>
      <c r="ROI146" s="8"/>
      <c r="ROJ146" s="8"/>
      <c r="ROK146" s="8"/>
      <c r="ROL146" s="8"/>
      <c r="ROM146" s="8"/>
      <c r="RON146" s="8"/>
      <c r="ROO146" s="8"/>
      <c r="ROP146" s="8"/>
      <c r="ROQ146" s="8"/>
      <c r="ROR146" s="8"/>
      <c r="ROS146" s="8"/>
      <c r="ROT146" s="8"/>
      <c r="ROU146" s="8"/>
      <c r="ROV146" s="8"/>
      <c r="ROW146" s="8"/>
      <c r="ROX146" s="8"/>
      <c r="ROY146" s="8"/>
      <c r="ROZ146" s="8"/>
      <c r="RPA146" s="8"/>
      <c r="RPB146" s="8"/>
      <c r="RPC146" s="8"/>
      <c r="RPD146" s="8"/>
      <c r="RPE146" s="8"/>
      <c r="RPF146" s="8"/>
      <c r="RPG146" s="8"/>
      <c r="RPH146" s="8"/>
      <c r="RPI146" s="8"/>
      <c r="RPJ146" s="8"/>
      <c r="RPK146" s="8"/>
      <c r="RPL146" s="8"/>
      <c r="RPM146" s="8"/>
      <c r="RPN146" s="8"/>
      <c r="RPO146" s="8"/>
      <c r="RPP146" s="8"/>
      <c r="RPQ146" s="8"/>
      <c r="RPR146" s="8"/>
      <c r="RPS146" s="8"/>
      <c r="RPT146" s="8"/>
      <c r="RPU146" s="8"/>
      <c r="RPV146" s="8"/>
      <c r="RPW146" s="8"/>
      <c r="RPX146" s="8"/>
      <c r="RPY146" s="8"/>
      <c r="RPZ146" s="8"/>
      <c r="RQA146" s="8"/>
      <c r="RQB146" s="8"/>
      <c r="RQC146" s="8"/>
      <c r="RQD146" s="8"/>
      <c r="RQE146" s="8"/>
      <c r="RQF146" s="8"/>
      <c r="RQG146" s="8"/>
      <c r="RQH146" s="8"/>
      <c r="RQI146" s="8"/>
      <c r="RQJ146" s="8"/>
      <c r="RQK146" s="8"/>
      <c r="RQL146" s="8"/>
      <c r="RQM146" s="8"/>
      <c r="RQN146" s="8"/>
      <c r="RQO146" s="8"/>
      <c r="RQP146" s="8"/>
      <c r="RQQ146" s="8"/>
      <c r="RQR146" s="8"/>
      <c r="RQS146" s="8"/>
      <c r="RQT146" s="8"/>
      <c r="RQU146" s="8"/>
      <c r="RQV146" s="8"/>
      <c r="RQW146" s="8"/>
      <c r="RQX146" s="8"/>
      <c r="RQY146" s="8"/>
      <c r="RQZ146" s="8"/>
      <c r="RRA146" s="8"/>
      <c r="RRB146" s="8"/>
      <c r="RRC146" s="8"/>
      <c r="RRD146" s="8"/>
      <c r="RRE146" s="8"/>
      <c r="RRF146" s="8"/>
      <c r="RRG146" s="8"/>
      <c r="RRH146" s="8"/>
      <c r="RRI146" s="8"/>
      <c r="RRJ146" s="8"/>
      <c r="RRK146" s="8"/>
      <c r="RRL146" s="8"/>
      <c r="RRM146" s="8"/>
      <c r="RRN146" s="8"/>
      <c r="RRO146" s="8"/>
      <c r="RRP146" s="8"/>
      <c r="RRQ146" s="8"/>
      <c r="RRR146" s="8"/>
      <c r="RRS146" s="8"/>
      <c r="RRT146" s="8"/>
      <c r="RRU146" s="8"/>
      <c r="RRV146" s="8"/>
      <c r="RRW146" s="8"/>
      <c r="RRX146" s="8"/>
      <c r="RRY146" s="8"/>
      <c r="RRZ146" s="8"/>
      <c r="RSA146" s="8"/>
      <c r="RSB146" s="8"/>
      <c r="RSC146" s="8"/>
      <c r="RSD146" s="8"/>
      <c r="RSE146" s="8"/>
      <c r="RSF146" s="8"/>
      <c r="RSG146" s="8"/>
      <c r="RSH146" s="8"/>
      <c r="RSI146" s="8"/>
      <c r="RSJ146" s="8"/>
      <c r="RSK146" s="8"/>
      <c r="RSL146" s="8"/>
      <c r="RSM146" s="8"/>
      <c r="RSN146" s="8"/>
      <c r="RSO146" s="8"/>
      <c r="RSP146" s="8"/>
      <c r="RSQ146" s="8"/>
      <c r="RSR146" s="8"/>
      <c r="RSS146" s="8"/>
      <c r="RST146" s="8"/>
      <c r="RSU146" s="8"/>
      <c r="RSV146" s="8"/>
      <c r="RSW146" s="8"/>
      <c r="RSX146" s="8"/>
      <c r="RSY146" s="8"/>
      <c r="RSZ146" s="8"/>
      <c r="RTA146" s="8"/>
      <c r="RTB146" s="8"/>
      <c r="RTC146" s="8"/>
      <c r="RTD146" s="8"/>
      <c r="RTE146" s="8"/>
      <c r="RTF146" s="8"/>
      <c r="RTG146" s="8"/>
      <c r="RTH146" s="8"/>
      <c r="RTI146" s="8"/>
      <c r="RTJ146" s="8"/>
      <c r="RTK146" s="8"/>
      <c r="RTL146" s="8"/>
      <c r="RTM146" s="8"/>
      <c r="RTN146" s="8"/>
      <c r="RTO146" s="8"/>
      <c r="RTP146" s="8"/>
      <c r="RTQ146" s="8"/>
      <c r="RTR146" s="8"/>
      <c r="RTS146" s="8"/>
      <c r="RTT146" s="8"/>
      <c r="RTU146" s="8"/>
      <c r="RTV146" s="8"/>
      <c r="RTW146" s="8"/>
      <c r="RTX146" s="8"/>
      <c r="RTY146" s="8"/>
      <c r="RTZ146" s="8"/>
      <c r="RUA146" s="8"/>
      <c r="RUB146" s="8"/>
      <c r="RUC146" s="8"/>
      <c r="RUD146" s="8"/>
      <c r="RUE146" s="8"/>
      <c r="RUF146" s="8"/>
      <c r="RUG146" s="8"/>
      <c r="RUH146" s="8"/>
      <c r="RUI146" s="8"/>
      <c r="RUJ146" s="8"/>
      <c r="RUK146" s="8"/>
      <c r="RUL146" s="8"/>
      <c r="RUM146" s="8"/>
      <c r="RUN146" s="8"/>
      <c r="RUO146" s="8"/>
      <c r="RUP146" s="8"/>
      <c r="RUQ146" s="8"/>
      <c r="RUR146" s="8"/>
      <c r="RUS146" s="8"/>
      <c r="RUT146" s="8"/>
      <c r="RUU146" s="8"/>
      <c r="RUV146" s="8"/>
      <c r="RUW146" s="8"/>
      <c r="RUX146" s="8"/>
      <c r="RUY146" s="8"/>
      <c r="RUZ146" s="8"/>
      <c r="RVA146" s="8"/>
      <c r="RVB146" s="8"/>
      <c r="RVC146" s="8"/>
      <c r="RVD146" s="8"/>
      <c r="RVE146" s="8"/>
      <c r="RVF146" s="8"/>
      <c r="RVG146" s="8"/>
      <c r="RVH146" s="8"/>
      <c r="RVI146" s="8"/>
      <c r="RVJ146" s="8"/>
      <c r="RVK146" s="8"/>
      <c r="RVL146" s="8"/>
      <c r="RVM146" s="8"/>
      <c r="RVN146" s="8"/>
      <c r="RVO146" s="8"/>
      <c r="RVP146" s="8"/>
      <c r="RVQ146" s="8"/>
      <c r="RVR146" s="8"/>
      <c r="RVS146" s="8"/>
      <c r="RVT146" s="8"/>
      <c r="RVU146" s="8"/>
      <c r="RVV146" s="8"/>
      <c r="RVW146" s="8"/>
      <c r="RVX146" s="8"/>
      <c r="RVY146" s="8"/>
      <c r="RVZ146" s="8"/>
      <c r="RWA146" s="8"/>
      <c r="RWB146" s="8"/>
      <c r="RWC146" s="8"/>
      <c r="RWD146" s="8"/>
      <c r="RWE146" s="8"/>
      <c r="RWF146" s="8"/>
      <c r="RWG146" s="8"/>
      <c r="RWH146" s="8"/>
      <c r="RWI146" s="8"/>
      <c r="RWJ146" s="8"/>
      <c r="RWK146" s="8"/>
      <c r="RWL146" s="8"/>
      <c r="RWM146" s="8"/>
      <c r="RWN146" s="8"/>
      <c r="RWO146" s="8"/>
      <c r="RWP146" s="8"/>
      <c r="RWQ146" s="8"/>
      <c r="RWR146" s="8"/>
      <c r="RWS146" s="8"/>
      <c r="RWT146" s="8"/>
      <c r="RWU146" s="8"/>
      <c r="RWV146" s="8"/>
      <c r="RWW146" s="8"/>
      <c r="RWX146" s="8"/>
      <c r="RWY146" s="8"/>
      <c r="RWZ146" s="8"/>
      <c r="RXA146" s="8"/>
      <c r="RXB146" s="8"/>
      <c r="RXC146" s="8"/>
      <c r="RXD146" s="8"/>
      <c r="RXE146" s="8"/>
      <c r="RXF146" s="8"/>
      <c r="RXG146" s="8"/>
      <c r="RXH146" s="8"/>
      <c r="RXI146" s="8"/>
      <c r="RXJ146" s="8"/>
      <c r="RXK146" s="8"/>
      <c r="RXL146" s="8"/>
      <c r="RXM146" s="8"/>
      <c r="RXN146" s="8"/>
      <c r="RXO146" s="8"/>
      <c r="RXP146" s="8"/>
      <c r="RXQ146" s="8"/>
      <c r="RXR146" s="8"/>
      <c r="RXS146" s="8"/>
      <c r="RXT146" s="8"/>
      <c r="RXU146" s="8"/>
      <c r="RXV146" s="8"/>
      <c r="RXW146" s="8"/>
      <c r="RXX146" s="8"/>
      <c r="RXY146" s="8"/>
      <c r="RXZ146" s="8"/>
      <c r="RYA146" s="8"/>
      <c r="RYB146" s="8"/>
      <c r="RYC146" s="8"/>
      <c r="RYD146" s="8"/>
      <c r="RYE146" s="8"/>
      <c r="RYF146" s="8"/>
      <c r="RYG146" s="8"/>
      <c r="RYH146" s="8"/>
      <c r="RYI146" s="8"/>
      <c r="RYJ146" s="8"/>
      <c r="RYK146" s="8"/>
      <c r="RYL146" s="8"/>
      <c r="RYM146" s="8"/>
      <c r="RYN146" s="8"/>
      <c r="RYO146" s="8"/>
      <c r="RYP146" s="8"/>
      <c r="RYQ146" s="8"/>
      <c r="RYR146" s="8"/>
      <c r="RYS146" s="8"/>
      <c r="RYT146" s="8"/>
      <c r="RYU146" s="8"/>
      <c r="RYV146" s="8"/>
      <c r="RYW146" s="8"/>
      <c r="RYX146" s="8"/>
      <c r="RYY146" s="8"/>
      <c r="RYZ146" s="8"/>
      <c r="RZA146" s="8"/>
      <c r="RZB146" s="8"/>
      <c r="RZC146" s="8"/>
      <c r="RZD146" s="8"/>
      <c r="RZE146" s="8"/>
      <c r="RZF146" s="8"/>
      <c r="RZG146" s="8"/>
      <c r="RZH146" s="8"/>
      <c r="RZI146" s="8"/>
      <c r="RZJ146" s="8"/>
      <c r="RZK146" s="8"/>
      <c r="RZL146" s="8"/>
      <c r="RZM146" s="8"/>
      <c r="RZN146" s="8"/>
      <c r="RZO146" s="8"/>
      <c r="RZP146" s="8"/>
      <c r="RZQ146" s="8"/>
      <c r="RZR146" s="8"/>
      <c r="RZS146" s="8"/>
      <c r="RZT146" s="8"/>
      <c r="RZU146" s="8"/>
      <c r="RZV146" s="8"/>
      <c r="RZW146" s="8"/>
      <c r="RZX146" s="8"/>
      <c r="RZY146" s="8"/>
      <c r="RZZ146" s="8"/>
      <c r="SAA146" s="8"/>
      <c r="SAB146" s="8"/>
      <c r="SAC146" s="8"/>
      <c r="SAD146" s="8"/>
      <c r="SAE146" s="8"/>
      <c r="SAF146" s="8"/>
      <c r="SAG146" s="8"/>
      <c r="SAH146" s="8"/>
      <c r="SAI146" s="8"/>
      <c r="SAJ146" s="8"/>
      <c r="SAK146" s="8"/>
      <c r="SAL146" s="8"/>
      <c r="SAM146" s="8"/>
      <c r="SAN146" s="8"/>
      <c r="SAO146" s="8"/>
      <c r="SAP146" s="8"/>
      <c r="SAQ146" s="8"/>
      <c r="SAR146" s="8"/>
      <c r="SAS146" s="8"/>
      <c r="SAT146" s="8"/>
      <c r="SAU146" s="8"/>
      <c r="SAV146" s="8"/>
      <c r="SAW146" s="8"/>
      <c r="SAX146" s="8"/>
      <c r="SAY146" s="8"/>
      <c r="SAZ146" s="8"/>
      <c r="SBA146" s="8"/>
      <c r="SBB146" s="8"/>
      <c r="SBC146" s="8"/>
      <c r="SBD146" s="8"/>
      <c r="SBE146" s="8"/>
      <c r="SBF146" s="8"/>
      <c r="SBG146" s="8"/>
      <c r="SBH146" s="8"/>
      <c r="SBI146" s="8"/>
      <c r="SBJ146" s="8"/>
      <c r="SBK146" s="8"/>
      <c r="SBL146" s="8"/>
      <c r="SBM146" s="8"/>
      <c r="SBN146" s="8"/>
      <c r="SBO146" s="8"/>
      <c r="SBP146" s="8"/>
      <c r="SBQ146" s="8"/>
      <c r="SBR146" s="8"/>
      <c r="SBS146" s="8"/>
      <c r="SBT146" s="8"/>
      <c r="SBU146" s="8"/>
      <c r="SBV146" s="8"/>
      <c r="SBW146" s="8"/>
      <c r="SBX146" s="8"/>
      <c r="SBY146" s="8"/>
      <c r="SBZ146" s="8"/>
      <c r="SCA146" s="8"/>
      <c r="SCB146" s="8"/>
      <c r="SCC146" s="8"/>
      <c r="SCD146" s="8"/>
      <c r="SCE146" s="8"/>
      <c r="SCF146" s="8"/>
      <c r="SCG146" s="8"/>
      <c r="SCH146" s="8"/>
      <c r="SCI146" s="8"/>
      <c r="SCJ146" s="8"/>
      <c r="SCK146" s="8"/>
      <c r="SCL146" s="8"/>
      <c r="SCM146" s="8"/>
      <c r="SCN146" s="8"/>
      <c r="SCO146" s="8"/>
      <c r="SCP146" s="8"/>
      <c r="SCQ146" s="8"/>
      <c r="SCR146" s="8"/>
      <c r="SCS146" s="8"/>
      <c r="SCT146" s="8"/>
      <c r="SCU146" s="8"/>
      <c r="SCV146" s="8"/>
      <c r="SCW146" s="8"/>
      <c r="SCX146" s="8"/>
      <c r="SCY146" s="8"/>
      <c r="SCZ146" s="8"/>
      <c r="SDA146" s="8"/>
      <c r="SDB146" s="8"/>
      <c r="SDC146" s="8"/>
      <c r="SDD146" s="8"/>
      <c r="SDE146" s="8"/>
      <c r="SDF146" s="8"/>
      <c r="SDG146" s="8"/>
      <c r="SDH146" s="8"/>
      <c r="SDI146" s="8"/>
      <c r="SDJ146" s="8"/>
      <c r="SDK146" s="8"/>
      <c r="SDL146" s="8"/>
      <c r="SDM146" s="8"/>
      <c r="SDN146" s="8"/>
      <c r="SDO146" s="8"/>
      <c r="SDP146" s="8"/>
      <c r="SDQ146" s="8"/>
      <c r="SDR146" s="8"/>
      <c r="SDS146" s="8"/>
      <c r="SDT146" s="8"/>
      <c r="SDU146" s="8"/>
      <c r="SDV146" s="8"/>
      <c r="SDW146" s="8"/>
      <c r="SDX146" s="8"/>
      <c r="SDY146" s="8"/>
      <c r="SDZ146" s="8"/>
      <c r="SEA146" s="8"/>
      <c r="SEB146" s="8"/>
      <c r="SEC146" s="8"/>
      <c r="SED146" s="8"/>
      <c r="SEE146" s="8"/>
      <c r="SEF146" s="8"/>
      <c r="SEG146" s="8"/>
      <c r="SEH146" s="8"/>
      <c r="SEI146" s="8"/>
      <c r="SEJ146" s="8"/>
      <c r="SEK146" s="8"/>
      <c r="SEL146" s="8"/>
      <c r="SEM146" s="8"/>
      <c r="SEN146" s="8"/>
      <c r="SEO146" s="8"/>
      <c r="SEP146" s="8"/>
      <c r="SEQ146" s="8"/>
      <c r="SER146" s="8"/>
      <c r="SES146" s="8"/>
      <c r="SET146" s="8"/>
      <c r="SEU146" s="8"/>
      <c r="SEV146" s="8"/>
      <c r="SEW146" s="8"/>
      <c r="SEX146" s="8"/>
      <c r="SEY146" s="8"/>
      <c r="SEZ146" s="8"/>
      <c r="SFA146" s="8"/>
      <c r="SFB146" s="8"/>
      <c r="SFC146" s="8"/>
      <c r="SFD146" s="8"/>
      <c r="SFE146" s="8"/>
      <c r="SFF146" s="8"/>
      <c r="SFG146" s="8"/>
      <c r="SFH146" s="8"/>
      <c r="SFI146" s="8"/>
      <c r="SFJ146" s="8"/>
      <c r="SFK146" s="8"/>
      <c r="SFL146" s="8"/>
      <c r="SFM146" s="8"/>
      <c r="SFN146" s="8"/>
      <c r="SFO146" s="8"/>
      <c r="SFP146" s="8"/>
      <c r="SFQ146" s="8"/>
      <c r="SFR146" s="8"/>
      <c r="SFS146" s="8"/>
      <c r="SFT146" s="8"/>
      <c r="SFU146" s="8"/>
      <c r="SFV146" s="8"/>
      <c r="SFW146" s="8"/>
      <c r="SFX146" s="8"/>
      <c r="SFY146" s="8"/>
      <c r="SFZ146" s="8"/>
      <c r="SGA146" s="8"/>
      <c r="SGB146" s="8"/>
      <c r="SGC146" s="8"/>
      <c r="SGD146" s="8"/>
      <c r="SGE146" s="8"/>
      <c r="SGF146" s="8"/>
      <c r="SGG146" s="8"/>
      <c r="SGH146" s="8"/>
      <c r="SGI146" s="8"/>
      <c r="SGJ146" s="8"/>
      <c r="SGK146" s="8"/>
      <c r="SGL146" s="8"/>
      <c r="SGM146" s="8"/>
      <c r="SGN146" s="8"/>
      <c r="SGO146" s="8"/>
      <c r="SGP146" s="8"/>
      <c r="SGQ146" s="8"/>
      <c r="SGR146" s="8"/>
      <c r="SGS146" s="8"/>
      <c r="SGT146" s="8"/>
      <c r="SGU146" s="8"/>
      <c r="SGV146" s="8"/>
      <c r="SGW146" s="8"/>
      <c r="SGX146" s="8"/>
      <c r="SGY146" s="8"/>
      <c r="SGZ146" s="8"/>
      <c r="SHA146" s="8"/>
      <c r="SHB146" s="8"/>
      <c r="SHC146" s="8"/>
      <c r="SHD146" s="8"/>
      <c r="SHE146" s="8"/>
      <c r="SHF146" s="8"/>
      <c r="SHG146" s="8"/>
      <c r="SHH146" s="8"/>
      <c r="SHI146" s="8"/>
      <c r="SHJ146" s="8"/>
      <c r="SHK146" s="8"/>
      <c r="SHL146" s="8"/>
      <c r="SHM146" s="8"/>
      <c r="SHN146" s="8"/>
      <c r="SHO146" s="8"/>
      <c r="SHP146" s="8"/>
      <c r="SHQ146" s="8"/>
      <c r="SHR146" s="8"/>
      <c r="SHS146" s="8"/>
      <c r="SHT146" s="8"/>
      <c r="SHU146" s="8"/>
      <c r="SHV146" s="8"/>
      <c r="SHW146" s="8"/>
      <c r="SHX146" s="8"/>
      <c r="SHY146" s="8"/>
      <c r="SHZ146" s="8"/>
      <c r="SIA146" s="8"/>
      <c r="SIB146" s="8"/>
      <c r="SIC146" s="8"/>
      <c r="SID146" s="8"/>
      <c r="SIE146" s="8"/>
      <c r="SIF146" s="8"/>
      <c r="SIG146" s="8"/>
      <c r="SIH146" s="8"/>
      <c r="SII146" s="8"/>
      <c r="SIJ146" s="8"/>
      <c r="SIK146" s="8"/>
      <c r="SIL146" s="8"/>
      <c r="SIM146" s="8"/>
      <c r="SIN146" s="8"/>
      <c r="SIO146" s="8"/>
      <c r="SIP146" s="8"/>
      <c r="SIQ146" s="8"/>
      <c r="SIR146" s="8"/>
      <c r="SIS146" s="8"/>
      <c r="SIT146" s="8"/>
      <c r="SIU146" s="8"/>
      <c r="SIV146" s="8"/>
      <c r="SIW146" s="8"/>
      <c r="SIX146" s="8"/>
      <c r="SIY146" s="8"/>
      <c r="SIZ146" s="8"/>
      <c r="SJA146" s="8"/>
      <c r="SJB146" s="8"/>
      <c r="SJC146" s="8"/>
      <c r="SJD146" s="8"/>
      <c r="SJE146" s="8"/>
      <c r="SJF146" s="8"/>
      <c r="SJG146" s="8"/>
      <c r="SJH146" s="8"/>
      <c r="SJI146" s="8"/>
      <c r="SJJ146" s="8"/>
      <c r="SJK146" s="8"/>
      <c r="SJL146" s="8"/>
      <c r="SJM146" s="8"/>
      <c r="SJN146" s="8"/>
      <c r="SJO146" s="8"/>
      <c r="SJP146" s="8"/>
      <c r="SJQ146" s="8"/>
      <c r="SJR146" s="8"/>
      <c r="SJS146" s="8"/>
      <c r="SJT146" s="8"/>
      <c r="SJU146" s="8"/>
      <c r="SJV146" s="8"/>
      <c r="SJW146" s="8"/>
      <c r="SJX146" s="8"/>
      <c r="SJY146" s="8"/>
      <c r="SJZ146" s="8"/>
      <c r="SKA146" s="8"/>
      <c r="SKB146" s="8"/>
      <c r="SKC146" s="8"/>
      <c r="SKD146" s="8"/>
      <c r="SKE146" s="8"/>
      <c r="SKF146" s="8"/>
      <c r="SKG146" s="8"/>
      <c r="SKH146" s="8"/>
      <c r="SKI146" s="8"/>
      <c r="SKJ146" s="8"/>
      <c r="SKK146" s="8"/>
      <c r="SKL146" s="8"/>
      <c r="SKM146" s="8"/>
      <c r="SKN146" s="8"/>
      <c r="SKO146" s="8"/>
      <c r="SKP146" s="8"/>
      <c r="SKQ146" s="8"/>
      <c r="SKR146" s="8"/>
      <c r="SKS146" s="8"/>
      <c r="SKT146" s="8"/>
      <c r="SKU146" s="8"/>
      <c r="SKV146" s="8"/>
      <c r="SKW146" s="8"/>
      <c r="SKX146" s="8"/>
      <c r="SKY146" s="8"/>
      <c r="SKZ146" s="8"/>
      <c r="SLA146" s="8"/>
      <c r="SLB146" s="8"/>
      <c r="SLC146" s="8"/>
      <c r="SLD146" s="8"/>
      <c r="SLE146" s="8"/>
      <c r="SLF146" s="8"/>
      <c r="SLG146" s="8"/>
      <c r="SLH146" s="8"/>
      <c r="SLI146" s="8"/>
      <c r="SLJ146" s="8"/>
      <c r="SLK146" s="8"/>
      <c r="SLL146" s="8"/>
      <c r="SLM146" s="8"/>
      <c r="SLN146" s="8"/>
      <c r="SLO146" s="8"/>
      <c r="SLP146" s="8"/>
      <c r="SLQ146" s="8"/>
      <c r="SLR146" s="8"/>
      <c r="SLS146" s="8"/>
      <c r="SLT146" s="8"/>
      <c r="SLU146" s="8"/>
      <c r="SLV146" s="8"/>
      <c r="SLW146" s="8"/>
      <c r="SLX146" s="8"/>
      <c r="SLY146" s="8"/>
      <c r="SLZ146" s="8"/>
      <c r="SMA146" s="8"/>
      <c r="SMB146" s="8"/>
      <c r="SMC146" s="8"/>
      <c r="SMD146" s="8"/>
      <c r="SME146" s="8"/>
      <c r="SMF146" s="8"/>
      <c r="SMG146" s="8"/>
      <c r="SMH146" s="8"/>
      <c r="SMI146" s="8"/>
      <c r="SMJ146" s="8"/>
      <c r="SMK146" s="8"/>
      <c r="SML146" s="8"/>
      <c r="SMM146" s="8"/>
      <c r="SMN146" s="8"/>
      <c r="SMO146" s="8"/>
      <c r="SMP146" s="8"/>
      <c r="SMQ146" s="8"/>
      <c r="SMR146" s="8"/>
      <c r="SMS146" s="8"/>
      <c r="SMT146" s="8"/>
      <c r="SMU146" s="8"/>
      <c r="SMV146" s="8"/>
      <c r="SMW146" s="8"/>
      <c r="SMX146" s="8"/>
      <c r="SMY146" s="8"/>
      <c r="SMZ146" s="8"/>
      <c r="SNA146" s="8"/>
      <c r="SNB146" s="8"/>
      <c r="SNC146" s="8"/>
      <c r="SND146" s="8"/>
      <c r="SNE146" s="8"/>
      <c r="SNF146" s="8"/>
      <c r="SNG146" s="8"/>
      <c r="SNH146" s="8"/>
      <c r="SNI146" s="8"/>
      <c r="SNJ146" s="8"/>
      <c r="SNK146" s="8"/>
      <c r="SNL146" s="8"/>
      <c r="SNM146" s="8"/>
      <c r="SNN146" s="8"/>
      <c r="SNO146" s="8"/>
      <c r="SNP146" s="8"/>
      <c r="SNQ146" s="8"/>
      <c r="SNR146" s="8"/>
      <c r="SNS146" s="8"/>
      <c r="SNT146" s="8"/>
      <c r="SNU146" s="8"/>
      <c r="SNV146" s="8"/>
      <c r="SNW146" s="8"/>
      <c r="SNX146" s="8"/>
      <c r="SNY146" s="8"/>
      <c r="SNZ146" s="8"/>
      <c r="SOA146" s="8"/>
      <c r="SOB146" s="8"/>
      <c r="SOC146" s="8"/>
      <c r="SOD146" s="8"/>
      <c r="SOE146" s="8"/>
      <c r="SOF146" s="8"/>
      <c r="SOG146" s="8"/>
      <c r="SOH146" s="8"/>
      <c r="SOI146" s="8"/>
      <c r="SOJ146" s="8"/>
      <c r="SOK146" s="8"/>
      <c r="SOL146" s="8"/>
      <c r="SOM146" s="8"/>
      <c r="SON146" s="8"/>
      <c r="SOO146" s="8"/>
      <c r="SOP146" s="8"/>
      <c r="SOQ146" s="8"/>
      <c r="SOR146" s="8"/>
      <c r="SOS146" s="8"/>
      <c r="SOT146" s="8"/>
      <c r="SOU146" s="8"/>
      <c r="SOV146" s="8"/>
      <c r="SOW146" s="8"/>
      <c r="SOX146" s="8"/>
      <c r="SOY146" s="8"/>
      <c r="SOZ146" s="8"/>
      <c r="SPA146" s="8"/>
      <c r="SPB146" s="8"/>
      <c r="SPC146" s="8"/>
      <c r="SPD146" s="8"/>
      <c r="SPE146" s="8"/>
      <c r="SPF146" s="8"/>
      <c r="SPG146" s="8"/>
      <c r="SPH146" s="8"/>
      <c r="SPI146" s="8"/>
      <c r="SPJ146" s="8"/>
      <c r="SPK146" s="8"/>
      <c r="SPL146" s="8"/>
      <c r="SPM146" s="8"/>
      <c r="SPN146" s="8"/>
      <c r="SPO146" s="8"/>
      <c r="SPP146" s="8"/>
      <c r="SPQ146" s="8"/>
      <c r="SPR146" s="8"/>
      <c r="SPS146" s="8"/>
      <c r="SPT146" s="8"/>
      <c r="SPU146" s="8"/>
      <c r="SPV146" s="8"/>
      <c r="SPW146" s="8"/>
      <c r="SPX146" s="8"/>
      <c r="SPY146" s="8"/>
      <c r="SPZ146" s="8"/>
      <c r="SQA146" s="8"/>
      <c r="SQB146" s="8"/>
      <c r="SQC146" s="8"/>
      <c r="SQD146" s="8"/>
      <c r="SQE146" s="8"/>
      <c r="SQF146" s="8"/>
      <c r="SQG146" s="8"/>
      <c r="SQH146" s="8"/>
      <c r="SQI146" s="8"/>
      <c r="SQJ146" s="8"/>
      <c r="SQK146" s="8"/>
      <c r="SQL146" s="8"/>
      <c r="SQM146" s="8"/>
      <c r="SQN146" s="8"/>
      <c r="SQO146" s="8"/>
      <c r="SQP146" s="8"/>
      <c r="SQQ146" s="8"/>
      <c r="SQR146" s="8"/>
      <c r="SQS146" s="8"/>
      <c r="SQT146" s="8"/>
      <c r="SQU146" s="8"/>
      <c r="SQV146" s="8"/>
      <c r="SQW146" s="8"/>
      <c r="SQX146" s="8"/>
      <c r="SQY146" s="8"/>
      <c r="SQZ146" s="8"/>
      <c r="SRA146" s="8"/>
      <c r="SRB146" s="8"/>
      <c r="SRC146" s="8"/>
      <c r="SRD146" s="8"/>
      <c r="SRE146" s="8"/>
      <c r="SRF146" s="8"/>
      <c r="SRG146" s="8"/>
      <c r="SRH146" s="8"/>
      <c r="SRI146" s="8"/>
      <c r="SRJ146" s="8"/>
      <c r="SRK146" s="8"/>
      <c r="SRL146" s="8"/>
      <c r="SRM146" s="8"/>
      <c r="SRN146" s="8"/>
      <c r="SRO146" s="8"/>
      <c r="SRP146" s="8"/>
      <c r="SRQ146" s="8"/>
      <c r="SRR146" s="8"/>
      <c r="SRS146" s="8"/>
      <c r="SRT146" s="8"/>
      <c r="SRU146" s="8"/>
      <c r="SRV146" s="8"/>
      <c r="SRW146" s="8"/>
      <c r="SRX146" s="8"/>
      <c r="SRY146" s="8"/>
      <c r="SRZ146" s="8"/>
      <c r="SSA146" s="8"/>
      <c r="SSB146" s="8"/>
      <c r="SSC146" s="8"/>
      <c r="SSD146" s="8"/>
      <c r="SSE146" s="8"/>
      <c r="SSF146" s="8"/>
      <c r="SSG146" s="8"/>
      <c r="SSH146" s="8"/>
      <c r="SSI146" s="8"/>
      <c r="SSJ146" s="8"/>
      <c r="SSK146" s="8"/>
      <c r="SSL146" s="8"/>
      <c r="SSM146" s="8"/>
      <c r="SSN146" s="8"/>
      <c r="SSO146" s="8"/>
      <c r="SSP146" s="8"/>
      <c r="SSQ146" s="8"/>
      <c r="SSR146" s="8"/>
      <c r="SSS146" s="8"/>
      <c r="SST146" s="8"/>
      <c r="SSU146" s="8"/>
      <c r="SSV146" s="8"/>
      <c r="SSW146" s="8"/>
      <c r="SSX146" s="8"/>
      <c r="SSY146" s="8"/>
      <c r="SSZ146" s="8"/>
      <c r="STA146" s="8"/>
      <c r="STB146" s="8"/>
      <c r="STC146" s="8"/>
      <c r="STD146" s="8"/>
      <c r="STE146" s="8"/>
      <c r="STF146" s="8"/>
      <c r="STG146" s="8"/>
      <c r="STH146" s="8"/>
      <c r="STI146" s="8"/>
      <c r="STJ146" s="8"/>
      <c r="STK146" s="8"/>
      <c r="STL146" s="8"/>
      <c r="STM146" s="8"/>
      <c r="STN146" s="8"/>
      <c r="STO146" s="8"/>
      <c r="STP146" s="8"/>
      <c r="STQ146" s="8"/>
      <c r="STR146" s="8"/>
      <c r="STS146" s="8"/>
      <c r="STT146" s="8"/>
      <c r="STU146" s="8"/>
      <c r="STV146" s="8"/>
      <c r="STW146" s="8"/>
      <c r="STX146" s="8"/>
      <c r="STY146" s="8"/>
      <c r="STZ146" s="8"/>
      <c r="SUA146" s="8"/>
      <c r="SUB146" s="8"/>
      <c r="SUC146" s="8"/>
      <c r="SUD146" s="8"/>
      <c r="SUE146" s="8"/>
      <c r="SUF146" s="8"/>
      <c r="SUG146" s="8"/>
      <c r="SUH146" s="8"/>
      <c r="SUI146" s="8"/>
      <c r="SUJ146" s="8"/>
      <c r="SUK146" s="8"/>
      <c r="SUL146" s="8"/>
      <c r="SUM146" s="8"/>
      <c r="SUN146" s="8"/>
      <c r="SUO146" s="8"/>
      <c r="SUP146" s="8"/>
      <c r="SUQ146" s="8"/>
      <c r="SUR146" s="8"/>
      <c r="SUS146" s="8"/>
      <c r="SUT146" s="8"/>
      <c r="SUU146" s="8"/>
      <c r="SUV146" s="8"/>
      <c r="SUW146" s="8"/>
      <c r="SUX146" s="8"/>
      <c r="SUY146" s="8"/>
      <c r="SUZ146" s="8"/>
      <c r="SVA146" s="8"/>
      <c r="SVB146" s="8"/>
      <c r="SVC146" s="8"/>
      <c r="SVD146" s="8"/>
      <c r="SVE146" s="8"/>
      <c r="SVF146" s="8"/>
      <c r="SVG146" s="8"/>
      <c r="SVH146" s="8"/>
      <c r="SVI146" s="8"/>
      <c r="SVJ146" s="8"/>
      <c r="SVK146" s="8"/>
      <c r="SVL146" s="8"/>
      <c r="SVM146" s="8"/>
      <c r="SVN146" s="8"/>
      <c r="SVO146" s="8"/>
      <c r="SVP146" s="8"/>
      <c r="SVQ146" s="8"/>
      <c r="SVR146" s="8"/>
      <c r="SVS146" s="8"/>
      <c r="SVT146" s="8"/>
      <c r="SVU146" s="8"/>
      <c r="SVV146" s="8"/>
      <c r="SVW146" s="8"/>
      <c r="SVX146" s="8"/>
      <c r="SVY146" s="8"/>
      <c r="SVZ146" s="8"/>
      <c r="SWA146" s="8"/>
      <c r="SWB146" s="8"/>
      <c r="SWC146" s="8"/>
      <c r="SWD146" s="8"/>
      <c r="SWE146" s="8"/>
      <c r="SWF146" s="8"/>
      <c r="SWG146" s="8"/>
      <c r="SWH146" s="8"/>
      <c r="SWI146" s="8"/>
      <c r="SWJ146" s="8"/>
      <c r="SWK146" s="8"/>
      <c r="SWL146" s="8"/>
      <c r="SWM146" s="8"/>
      <c r="SWN146" s="8"/>
      <c r="SWO146" s="8"/>
      <c r="SWP146" s="8"/>
      <c r="SWQ146" s="8"/>
      <c r="SWR146" s="8"/>
      <c r="SWS146" s="8"/>
      <c r="SWT146" s="8"/>
      <c r="SWU146" s="8"/>
      <c r="SWV146" s="8"/>
      <c r="SWW146" s="8"/>
      <c r="SWX146" s="8"/>
      <c r="SWY146" s="8"/>
      <c r="SWZ146" s="8"/>
      <c r="SXA146" s="8"/>
      <c r="SXB146" s="8"/>
      <c r="SXC146" s="8"/>
      <c r="SXD146" s="8"/>
      <c r="SXE146" s="8"/>
      <c r="SXF146" s="8"/>
      <c r="SXG146" s="8"/>
      <c r="SXH146" s="8"/>
      <c r="SXI146" s="8"/>
      <c r="SXJ146" s="8"/>
      <c r="SXK146" s="8"/>
      <c r="SXL146" s="8"/>
      <c r="SXM146" s="8"/>
      <c r="SXN146" s="8"/>
      <c r="SXO146" s="8"/>
      <c r="SXP146" s="8"/>
      <c r="SXQ146" s="8"/>
      <c r="SXR146" s="8"/>
      <c r="SXS146" s="8"/>
      <c r="SXT146" s="8"/>
      <c r="SXU146" s="8"/>
      <c r="SXV146" s="8"/>
      <c r="SXW146" s="8"/>
      <c r="SXX146" s="8"/>
      <c r="SXY146" s="8"/>
      <c r="SXZ146" s="8"/>
      <c r="SYA146" s="8"/>
      <c r="SYB146" s="8"/>
      <c r="SYC146" s="8"/>
      <c r="SYD146" s="8"/>
      <c r="SYE146" s="8"/>
      <c r="SYF146" s="8"/>
      <c r="SYG146" s="8"/>
      <c r="SYH146" s="8"/>
      <c r="SYI146" s="8"/>
      <c r="SYJ146" s="8"/>
      <c r="SYK146" s="8"/>
      <c r="SYL146" s="8"/>
      <c r="SYM146" s="8"/>
      <c r="SYN146" s="8"/>
      <c r="SYO146" s="8"/>
      <c r="SYP146" s="8"/>
      <c r="SYQ146" s="8"/>
      <c r="SYR146" s="8"/>
      <c r="SYS146" s="8"/>
      <c r="SYT146" s="8"/>
      <c r="SYU146" s="8"/>
      <c r="SYV146" s="8"/>
      <c r="SYW146" s="8"/>
      <c r="SYX146" s="8"/>
      <c r="SYY146" s="8"/>
      <c r="SYZ146" s="8"/>
      <c r="SZA146" s="8"/>
      <c r="SZB146" s="8"/>
      <c r="SZC146" s="8"/>
      <c r="SZD146" s="8"/>
      <c r="SZE146" s="8"/>
      <c r="SZF146" s="8"/>
      <c r="SZG146" s="8"/>
      <c r="SZH146" s="8"/>
      <c r="SZI146" s="8"/>
      <c r="SZJ146" s="8"/>
      <c r="SZK146" s="8"/>
      <c r="SZL146" s="8"/>
      <c r="SZM146" s="8"/>
      <c r="SZN146" s="8"/>
      <c r="SZO146" s="8"/>
      <c r="SZP146" s="8"/>
      <c r="SZQ146" s="8"/>
      <c r="SZR146" s="8"/>
      <c r="SZS146" s="8"/>
      <c r="SZT146" s="8"/>
      <c r="SZU146" s="8"/>
      <c r="SZV146" s="8"/>
      <c r="SZW146" s="8"/>
      <c r="SZX146" s="8"/>
      <c r="SZY146" s="8"/>
      <c r="SZZ146" s="8"/>
      <c r="TAA146" s="8"/>
      <c r="TAB146" s="8"/>
      <c r="TAC146" s="8"/>
      <c r="TAD146" s="8"/>
      <c r="TAE146" s="8"/>
      <c r="TAF146" s="8"/>
      <c r="TAG146" s="8"/>
      <c r="TAH146" s="8"/>
      <c r="TAI146" s="8"/>
      <c r="TAJ146" s="8"/>
      <c r="TAK146" s="8"/>
      <c r="TAL146" s="8"/>
      <c r="TAM146" s="8"/>
      <c r="TAN146" s="8"/>
      <c r="TAO146" s="8"/>
      <c r="TAP146" s="8"/>
      <c r="TAQ146" s="8"/>
      <c r="TAR146" s="8"/>
      <c r="TAS146" s="8"/>
      <c r="TAT146" s="8"/>
      <c r="TAU146" s="8"/>
      <c r="TAV146" s="8"/>
      <c r="TAW146" s="8"/>
      <c r="TAX146" s="8"/>
      <c r="TAY146" s="8"/>
      <c r="TAZ146" s="8"/>
      <c r="TBA146" s="8"/>
      <c r="TBB146" s="8"/>
      <c r="TBC146" s="8"/>
      <c r="TBD146" s="8"/>
      <c r="TBE146" s="8"/>
      <c r="TBF146" s="8"/>
      <c r="TBG146" s="8"/>
      <c r="TBH146" s="8"/>
      <c r="TBI146" s="8"/>
      <c r="TBJ146" s="8"/>
      <c r="TBK146" s="8"/>
      <c r="TBL146" s="8"/>
      <c r="TBM146" s="8"/>
      <c r="TBN146" s="8"/>
      <c r="TBO146" s="8"/>
      <c r="TBP146" s="8"/>
      <c r="TBQ146" s="8"/>
      <c r="TBR146" s="8"/>
      <c r="TBS146" s="8"/>
      <c r="TBT146" s="8"/>
      <c r="TBU146" s="8"/>
      <c r="TBV146" s="8"/>
      <c r="TBW146" s="8"/>
      <c r="TBX146" s="8"/>
      <c r="TBY146" s="8"/>
      <c r="TBZ146" s="8"/>
      <c r="TCA146" s="8"/>
      <c r="TCB146" s="8"/>
      <c r="TCC146" s="8"/>
      <c r="TCD146" s="8"/>
      <c r="TCE146" s="8"/>
      <c r="TCF146" s="8"/>
      <c r="TCG146" s="8"/>
      <c r="TCH146" s="8"/>
      <c r="TCI146" s="8"/>
      <c r="TCJ146" s="8"/>
      <c r="TCK146" s="8"/>
      <c r="TCL146" s="8"/>
      <c r="TCM146" s="8"/>
      <c r="TCN146" s="8"/>
      <c r="TCO146" s="8"/>
      <c r="TCP146" s="8"/>
      <c r="TCQ146" s="8"/>
      <c r="TCR146" s="8"/>
      <c r="TCS146" s="8"/>
      <c r="TCT146" s="8"/>
      <c r="TCU146" s="8"/>
      <c r="TCV146" s="8"/>
      <c r="TCW146" s="8"/>
      <c r="TCX146" s="8"/>
      <c r="TCY146" s="8"/>
      <c r="TCZ146" s="8"/>
      <c r="TDA146" s="8"/>
      <c r="TDB146" s="8"/>
      <c r="TDC146" s="8"/>
      <c r="TDD146" s="8"/>
      <c r="TDE146" s="8"/>
      <c r="TDF146" s="8"/>
      <c r="TDG146" s="8"/>
      <c r="TDH146" s="8"/>
      <c r="TDI146" s="8"/>
      <c r="TDJ146" s="8"/>
      <c r="TDK146" s="8"/>
      <c r="TDL146" s="8"/>
      <c r="TDM146" s="8"/>
      <c r="TDN146" s="8"/>
      <c r="TDO146" s="8"/>
      <c r="TDP146" s="8"/>
      <c r="TDQ146" s="8"/>
      <c r="TDR146" s="8"/>
      <c r="TDS146" s="8"/>
      <c r="TDT146" s="8"/>
      <c r="TDU146" s="8"/>
      <c r="TDV146" s="8"/>
      <c r="TDW146" s="8"/>
      <c r="TDX146" s="8"/>
      <c r="TDY146" s="8"/>
      <c r="TDZ146" s="8"/>
      <c r="TEA146" s="8"/>
      <c r="TEB146" s="8"/>
      <c r="TEC146" s="8"/>
      <c r="TED146" s="8"/>
      <c r="TEE146" s="8"/>
      <c r="TEF146" s="8"/>
      <c r="TEG146" s="8"/>
      <c r="TEH146" s="8"/>
      <c r="TEI146" s="8"/>
      <c r="TEJ146" s="8"/>
      <c r="TEK146" s="8"/>
      <c r="TEL146" s="8"/>
      <c r="TEM146" s="8"/>
      <c r="TEN146" s="8"/>
      <c r="TEO146" s="8"/>
      <c r="TEP146" s="8"/>
      <c r="TEQ146" s="8"/>
      <c r="TER146" s="8"/>
      <c r="TES146" s="8"/>
      <c r="TET146" s="8"/>
      <c r="TEU146" s="8"/>
      <c r="TEV146" s="8"/>
      <c r="TEW146" s="8"/>
      <c r="TEX146" s="8"/>
      <c r="TEY146" s="8"/>
      <c r="TEZ146" s="8"/>
      <c r="TFA146" s="8"/>
      <c r="TFB146" s="8"/>
      <c r="TFC146" s="8"/>
      <c r="TFD146" s="8"/>
      <c r="TFE146" s="8"/>
      <c r="TFF146" s="8"/>
      <c r="TFG146" s="8"/>
      <c r="TFH146" s="8"/>
      <c r="TFI146" s="8"/>
      <c r="TFJ146" s="8"/>
      <c r="TFK146" s="8"/>
      <c r="TFL146" s="8"/>
      <c r="TFM146" s="8"/>
      <c r="TFN146" s="8"/>
      <c r="TFO146" s="8"/>
      <c r="TFP146" s="8"/>
      <c r="TFQ146" s="8"/>
      <c r="TFR146" s="8"/>
      <c r="TFS146" s="8"/>
      <c r="TFT146" s="8"/>
      <c r="TFU146" s="8"/>
      <c r="TFV146" s="8"/>
      <c r="TFW146" s="8"/>
      <c r="TFX146" s="8"/>
      <c r="TFY146" s="8"/>
      <c r="TFZ146" s="8"/>
      <c r="TGA146" s="8"/>
      <c r="TGB146" s="8"/>
      <c r="TGC146" s="8"/>
      <c r="TGD146" s="8"/>
      <c r="TGE146" s="8"/>
      <c r="TGF146" s="8"/>
      <c r="TGG146" s="8"/>
      <c r="TGH146" s="8"/>
      <c r="TGI146" s="8"/>
      <c r="TGJ146" s="8"/>
      <c r="TGK146" s="8"/>
      <c r="TGL146" s="8"/>
      <c r="TGM146" s="8"/>
      <c r="TGN146" s="8"/>
      <c r="TGO146" s="8"/>
      <c r="TGP146" s="8"/>
      <c r="TGQ146" s="8"/>
      <c r="TGR146" s="8"/>
      <c r="TGS146" s="8"/>
      <c r="TGT146" s="8"/>
      <c r="TGU146" s="8"/>
      <c r="TGV146" s="8"/>
      <c r="TGW146" s="8"/>
      <c r="TGX146" s="8"/>
      <c r="TGY146" s="8"/>
      <c r="TGZ146" s="8"/>
      <c r="THA146" s="8"/>
      <c r="THB146" s="8"/>
      <c r="THC146" s="8"/>
      <c r="THD146" s="8"/>
      <c r="THE146" s="8"/>
      <c r="THF146" s="8"/>
      <c r="THG146" s="8"/>
      <c r="THH146" s="8"/>
      <c r="THI146" s="8"/>
      <c r="THJ146" s="8"/>
      <c r="THK146" s="8"/>
      <c r="THL146" s="8"/>
      <c r="THM146" s="8"/>
      <c r="THN146" s="8"/>
      <c r="THO146" s="8"/>
      <c r="THP146" s="8"/>
      <c r="THQ146" s="8"/>
      <c r="THR146" s="8"/>
      <c r="THS146" s="8"/>
      <c r="THT146" s="8"/>
      <c r="THU146" s="8"/>
      <c r="THV146" s="8"/>
      <c r="THW146" s="8"/>
      <c r="THX146" s="8"/>
      <c r="THY146" s="8"/>
      <c r="THZ146" s="8"/>
      <c r="TIA146" s="8"/>
      <c r="TIB146" s="8"/>
      <c r="TIC146" s="8"/>
      <c r="TID146" s="8"/>
      <c r="TIE146" s="8"/>
      <c r="TIF146" s="8"/>
      <c r="TIG146" s="8"/>
      <c r="TIH146" s="8"/>
      <c r="TII146" s="8"/>
      <c r="TIJ146" s="8"/>
      <c r="TIK146" s="8"/>
      <c r="TIL146" s="8"/>
      <c r="TIM146" s="8"/>
      <c r="TIN146" s="8"/>
      <c r="TIO146" s="8"/>
      <c r="TIP146" s="8"/>
      <c r="TIQ146" s="8"/>
      <c r="TIR146" s="8"/>
      <c r="TIS146" s="8"/>
      <c r="TIT146" s="8"/>
      <c r="TIU146" s="8"/>
      <c r="TIV146" s="8"/>
      <c r="TIW146" s="8"/>
      <c r="TIX146" s="8"/>
      <c r="TIY146" s="8"/>
      <c r="TIZ146" s="8"/>
      <c r="TJA146" s="8"/>
      <c r="TJB146" s="8"/>
      <c r="TJC146" s="8"/>
      <c r="TJD146" s="8"/>
      <c r="TJE146" s="8"/>
      <c r="TJF146" s="8"/>
      <c r="TJG146" s="8"/>
      <c r="TJH146" s="8"/>
      <c r="TJI146" s="8"/>
      <c r="TJJ146" s="8"/>
      <c r="TJK146" s="8"/>
      <c r="TJL146" s="8"/>
      <c r="TJM146" s="8"/>
      <c r="TJN146" s="8"/>
      <c r="TJO146" s="8"/>
      <c r="TJP146" s="8"/>
      <c r="TJQ146" s="8"/>
      <c r="TJR146" s="8"/>
      <c r="TJS146" s="8"/>
      <c r="TJT146" s="8"/>
      <c r="TJU146" s="8"/>
      <c r="TJV146" s="8"/>
      <c r="TJW146" s="8"/>
      <c r="TJX146" s="8"/>
      <c r="TJY146" s="8"/>
      <c r="TJZ146" s="8"/>
      <c r="TKA146" s="8"/>
      <c r="TKB146" s="8"/>
      <c r="TKC146" s="8"/>
      <c r="TKD146" s="8"/>
      <c r="TKE146" s="8"/>
      <c r="TKF146" s="8"/>
      <c r="TKG146" s="8"/>
      <c r="TKH146" s="8"/>
      <c r="TKI146" s="8"/>
      <c r="TKJ146" s="8"/>
      <c r="TKK146" s="8"/>
      <c r="TKL146" s="8"/>
      <c r="TKM146" s="8"/>
      <c r="TKN146" s="8"/>
      <c r="TKO146" s="8"/>
      <c r="TKP146" s="8"/>
      <c r="TKQ146" s="8"/>
      <c r="TKR146" s="8"/>
      <c r="TKS146" s="8"/>
      <c r="TKT146" s="8"/>
      <c r="TKU146" s="8"/>
      <c r="TKV146" s="8"/>
      <c r="TKW146" s="8"/>
      <c r="TKX146" s="8"/>
      <c r="TKY146" s="8"/>
      <c r="TKZ146" s="8"/>
      <c r="TLA146" s="8"/>
      <c r="TLB146" s="8"/>
      <c r="TLC146" s="8"/>
      <c r="TLD146" s="8"/>
      <c r="TLE146" s="8"/>
      <c r="TLF146" s="8"/>
      <c r="TLG146" s="8"/>
      <c r="TLH146" s="8"/>
      <c r="TLI146" s="8"/>
      <c r="TLJ146" s="8"/>
      <c r="TLK146" s="8"/>
      <c r="TLL146" s="8"/>
      <c r="TLM146" s="8"/>
      <c r="TLN146" s="8"/>
      <c r="TLO146" s="8"/>
      <c r="TLP146" s="8"/>
      <c r="TLQ146" s="8"/>
      <c r="TLR146" s="8"/>
      <c r="TLS146" s="8"/>
      <c r="TLT146" s="8"/>
      <c r="TLU146" s="8"/>
      <c r="TLV146" s="8"/>
      <c r="TLW146" s="8"/>
      <c r="TLX146" s="8"/>
      <c r="TLY146" s="8"/>
      <c r="TLZ146" s="8"/>
      <c r="TMA146" s="8"/>
      <c r="TMB146" s="8"/>
      <c r="TMC146" s="8"/>
      <c r="TMD146" s="8"/>
      <c r="TME146" s="8"/>
      <c r="TMF146" s="8"/>
      <c r="TMG146" s="8"/>
      <c r="TMH146" s="8"/>
      <c r="TMI146" s="8"/>
      <c r="TMJ146" s="8"/>
      <c r="TMK146" s="8"/>
      <c r="TML146" s="8"/>
      <c r="TMM146" s="8"/>
      <c r="TMN146" s="8"/>
      <c r="TMO146" s="8"/>
      <c r="TMP146" s="8"/>
      <c r="TMQ146" s="8"/>
      <c r="TMR146" s="8"/>
      <c r="TMS146" s="8"/>
      <c r="TMT146" s="8"/>
      <c r="TMU146" s="8"/>
      <c r="TMV146" s="8"/>
      <c r="TMW146" s="8"/>
      <c r="TMX146" s="8"/>
      <c r="TMY146" s="8"/>
      <c r="TMZ146" s="8"/>
      <c r="TNA146" s="8"/>
      <c r="TNB146" s="8"/>
      <c r="TNC146" s="8"/>
      <c r="TND146" s="8"/>
      <c r="TNE146" s="8"/>
      <c r="TNF146" s="8"/>
      <c r="TNG146" s="8"/>
      <c r="TNH146" s="8"/>
      <c r="TNI146" s="8"/>
      <c r="TNJ146" s="8"/>
      <c r="TNK146" s="8"/>
      <c r="TNL146" s="8"/>
      <c r="TNM146" s="8"/>
      <c r="TNN146" s="8"/>
      <c r="TNO146" s="8"/>
      <c r="TNP146" s="8"/>
      <c r="TNQ146" s="8"/>
      <c r="TNR146" s="8"/>
      <c r="TNS146" s="8"/>
      <c r="TNT146" s="8"/>
      <c r="TNU146" s="8"/>
      <c r="TNV146" s="8"/>
      <c r="TNW146" s="8"/>
      <c r="TNX146" s="8"/>
      <c r="TNY146" s="8"/>
      <c r="TNZ146" s="8"/>
      <c r="TOA146" s="8"/>
      <c r="TOB146" s="8"/>
      <c r="TOC146" s="8"/>
      <c r="TOD146" s="8"/>
      <c r="TOE146" s="8"/>
      <c r="TOF146" s="8"/>
      <c r="TOG146" s="8"/>
      <c r="TOH146" s="8"/>
      <c r="TOI146" s="8"/>
      <c r="TOJ146" s="8"/>
      <c r="TOK146" s="8"/>
      <c r="TOL146" s="8"/>
      <c r="TOM146" s="8"/>
      <c r="TON146" s="8"/>
      <c r="TOO146" s="8"/>
      <c r="TOP146" s="8"/>
      <c r="TOQ146" s="8"/>
      <c r="TOR146" s="8"/>
      <c r="TOS146" s="8"/>
      <c r="TOT146" s="8"/>
      <c r="TOU146" s="8"/>
      <c r="TOV146" s="8"/>
      <c r="TOW146" s="8"/>
      <c r="TOX146" s="8"/>
      <c r="TOY146" s="8"/>
      <c r="TOZ146" s="8"/>
      <c r="TPA146" s="8"/>
      <c r="TPB146" s="8"/>
      <c r="TPC146" s="8"/>
      <c r="TPD146" s="8"/>
      <c r="TPE146" s="8"/>
      <c r="TPF146" s="8"/>
      <c r="TPG146" s="8"/>
      <c r="TPH146" s="8"/>
      <c r="TPI146" s="8"/>
      <c r="TPJ146" s="8"/>
      <c r="TPK146" s="8"/>
      <c r="TPL146" s="8"/>
      <c r="TPM146" s="8"/>
      <c r="TPN146" s="8"/>
      <c r="TPO146" s="8"/>
      <c r="TPP146" s="8"/>
      <c r="TPQ146" s="8"/>
      <c r="TPR146" s="8"/>
      <c r="TPS146" s="8"/>
      <c r="TPT146" s="8"/>
      <c r="TPU146" s="8"/>
      <c r="TPV146" s="8"/>
      <c r="TPW146" s="8"/>
      <c r="TPX146" s="8"/>
      <c r="TPY146" s="8"/>
      <c r="TPZ146" s="8"/>
      <c r="TQA146" s="8"/>
      <c r="TQB146" s="8"/>
      <c r="TQC146" s="8"/>
      <c r="TQD146" s="8"/>
      <c r="TQE146" s="8"/>
      <c r="TQF146" s="8"/>
      <c r="TQG146" s="8"/>
      <c r="TQH146" s="8"/>
      <c r="TQI146" s="8"/>
      <c r="TQJ146" s="8"/>
      <c r="TQK146" s="8"/>
      <c r="TQL146" s="8"/>
      <c r="TQM146" s="8"/>
      <c r="TQN146" s="8"/>
      <c r="TQO146" s="8"/>
      <c r="TQP146" s="8"/>
      <c r="TQQ146" s="8"/>
      <c r="TQR146" s="8"/>
      <c r="TQS146" s="8"/>
      <c r="TQT146" s="8"/>
      <c r="TQU146" s="8"/>
      <c r="TQV146" s="8"/>
      <c r="TQW146" s="8"/>
      <c r="TQX146" s="8"/>
      <c r="TQY146" s="8"/>
      <c r="TQZ146" s="8"/>
      <c r="TRA146" s="8"/>
      <c r="TRB146" s="8"/>
      <c r="TRC146" s="8"/>
      <c r="TRD146" s="8"/>
      <c r="TRE146" s="8"/>
      <c r="TRF146" s="8"/>
      <c r="TRG146" s="8"/>
      <c r="TRH146" s="8"/>
      <c r="TRI146" s="8"/>
      <c r="TRJ146" s="8"/>
      <c r="TRK146" s="8"/>
      <c r="TRL146" s="8"/>
      <c r="TRM146" s="8"/>
      <c r="TRN146" s="8"/>
      <c r="TRO146" s="8"/>
      <c r="TRP146" s="8"/>
      <c r="TRQ146" s="8"/>
      <c r="TRR146" s="8"/>
      <c r="TRS146" s="8"/>
      <c r="TRT146" s="8"/>
      <c r="TRU146" s="8"/>
      <c r="TRV146" s="8"/>
      <c r="TRW146" s="8"/>
      <c r="TRX146" s="8"/>
      <c r="TRY146" s="8"/>
      <c r="TRZ146" s="8"/>
      <c r="TSA146" s="8"/>
      <c r="TSB146" s="8"/>
      <c r="TSC146" s="8"/>
      <c r="TSD146" s="8"/>
      <c r="TSE146" s="8"/>
      <c r="TSF146" s="8"/>
      <c r="TSG146" s="8"/>
      <c r="TSH146" s="8"/>
      <c r="TSI146" s="8"/>
      <c r="TSJ146" s="8"/>
      <c r="TSK146" s="8"/>
      <c r="TSL146" s="8"/>
      <c r="TSM146" s="8"/>
      <c r="TSN146" s="8"/>
      <c r="TSO146" s="8"/>
      <c r="TSP146" s="8"/>
      <c r="TSQ146" s="8"/>
      <c r="TSR146" s="8"/>
      <c r="TSS146" s="8"/>
      <c r="TST146" s="8"/>
      <c r="TSU146" s="8"/>
      <c r="TSV146" s="8"/>
      <c r="TSW146" s="8"/>
      <c r="TSX146" s="8"/>
      <c r="TSY146" s="8"/>
      <c r="TSZ146" s="8"/>
      <c r="TTA146" s="8"/>
      <c r="TTB146" s="8"/>
      <c r="TTC146" s="8"/>
      <c r="TTD146" s="8"/>
      <c r="TTE146" s="8"/>
      <c r="TTF146" s="8"/>
      <c r="TTG146" s="8"/>
      <c r="TTH146" s="8"/>
      <c r="TTI146" s="8"/>
      <c r="TTJ146" s="8"/>
      <c r="TTK146" s="8"/>
      <c r="TTL146" s="8"/>
      <c r="TTM146" s="8"/>
      <c r="TTN146" s="8"/>
      <c r="TTO146" s="8"/>
      <c r="TTP146" s="8"/>
      <c r="TTQ146" s="8"/>
      <c r="TTR146" s="8"/>
      <c r="TTS146" s="8"/>
      <c r="TTT146" s="8"/>
      <c r="TTU146" s="8"/>
      <c r="TTV146" s="8"/>
      <c r="TTW146" s="8"/>
      <c r="TTX146" s="8"/>
      <c r="TTY146" s="8"/>
      <c r="TTZ146" s="8"/>
      <c r="TUA146" s="8"/>
      <c r="TUB146" s="8"/>
      <c r="TUC146" s="8"/>
      <c r="TUD146" s="8"/>
      <c r="TUE146" s="8"/>
      <c r="TUF146" s="8"/>
      <c r="TUG146" s="8"/>
      <c r="TUH146" s="8"/>
      <c r="TUI146" s="8"/>
      <c r="TUJ146" s="8"/>
      <c r="TUK146" s="8"/>
      <c r="TUL146" s="8"/>
      <c r="TUM146" s="8"/>
      <c r="TUN146" s="8"/>
      <c r="TUO146" s="8"/>
      <c r="TUP146" s="8"/>
      <c r="TUQ146" s="8"/>
      <c r="TUR146" s="8"/>
      <c r="TUS146" s="8"/>
      <c r="TUT146" s="8"/>
      <c r="TUU146" s="8"/>
      <c r="TUV146" s="8"/>
      <c r="TUW146" s="8"/>
      <c r="TUX146" s="8"/>
      <c r="TUY146" s="8"/>
      <c r="TUZ146" s="8"/>
      <c r="TVA146" s="8"/>
      <c r="TVB146" s="8"/>
      <c r="TVC146" s="8"/>
      <c r="TVD146" s="8"/>
      <c r="TVE146" s="8"/>
      <c r="TVF146" s="8"/>
      <c r="TVG146" s="8"/>
      <c r="TVH146" s="8"/>
      <c r="TVI146" s="8"/>
      <c r="TVJ146" s="8"/>
      <c r="TVK146" s="8"/>
      <c r="TVL146" s="8"/>
      <c r="TVM146" s="8"/>
      <c r="TVN146" s="8"/>
      <c r="TVO146" s="8"/>
      <c r="TVP146" s="8"/>
      <c r="TVQ146" s="8"/>
      <c r="TVR146" s="8"/>
      <c r="TVS146" s="8"/>
      <c r="TVT146" s="8"/>
      <c r="TVU146" s="8"/>
      <c r="TVV146" s="8"/>
      <c r="TVW146" s="8"/>
      <c r="TVX146" s="8"/>
      <c r="TVY146" s="8"/>
      <c r="TVZ146" s="8"/>
      <c r="TWA146" s="8"/>
      <c r="TWB146" s="8"/>
      <c r="TWC146" s="8"/>
      <c r="TWD146" s="8"/>
      <c r="TWE146" s="8"/>
      <c r="TWF146" s="8"/>
      <c r="TWG146" s="8"/>
      <c r="TWH146" s="8"/>
      <c r="TWI146" s="8"/>
      <c r="TWJ146" s="8"/>
      <c r="TWK146" s="8"/>
      <c r="TWL146" s="8"/>
      <c r="TWM146" s="8"/>
      <c r="TWN146" s="8"/>
      <c r="TWO146" s="8"/>
      <c r="TWP146" s="8"/>
      <c r="TWQ146" s="8"/>
      <c r="TWR146" s="8"/>
      <c r="TWS146" s="8"/>
      <c r="TWT146" s="8"/>
      <c r="TWU146" s="8"/>
      <c r="TWV146" s="8"/>
      <c r="TWW146" s="8"/>
      <c r="TWX146" s="8"/>
      <c r="TWY146" s="8"/>
      <c r="TWZ146" s="8"/>
      <c r="TXA146" s="8"/>
      <c r="TXB146" s="8"/>
      <c r="TXC146" s="8"/>
      <c r="TXD146" s="8"/>
      <c r="TXE146" s="8"/>
      <c r="TXF146" s="8"/>
      <c r="TXG146" s="8"/>
      <c r="TXH146" s="8"/>
      <c r="TXI146" s="8"/>
      <c r="TXJ146" s="8"/>
      <c r="TXK146" s="8"/>
      <c r="TXL146" s="8"/>
      <c r="TXM146" s="8"/>
      <c r="TXN146" s="8"/>
      <c r="TXO146" s="8"/>
      <c r="TXP146" s="8"/>
      <c r="TXQ146" s="8"/>
      <c r="TXR146" s="8"/>
      <c r="TXS146" s="8"/>
      <c r="TXT146" s="8"/>
      <c r="TXU146" s="8"/>
      <c r="TXV146" s="8"/>
      <c r="TXW146" s="8"/>
      <c r="TXX146" s="8"/>
      <c r="TXY146" s="8"/>
      <c r="TXZ146" s="8"/>
      <c r="TYA146" s="8"/>
      <c r="TYB146" s="8"/>
      <c r="TYC146" s="8"/>
      <c r="TYD146" s="8"/>
      <c r="TYE146" s="8"/>
      <c r="TYF146" s="8"/>
      <c r="TYG146" s="8"/>
      <c r="TYH146" s="8"/>
      <c r="TYI146" s="8"/>
      <c r="TYJ146" s="8"/>
      <c r="TYK146" s="8"/>
      <c r="TYL146" s="8"/>
      <c r="TYM146" s="8"/>
      <c r="TYN146" s="8"/>
      <c r="TYO146" s="8"/>
      <c r="TYP146" s="8"/>
      <c r="TYQ146" s="8"/>
      <c r="TYR146" s="8"/>
      <c r="TYS146" s="8"/>
      <c r="TYT146" s="8"/>
      <c r="TYU146" s="8"/>
      <c r="TYV146" s="8"/>
      <c r="TYW146" s="8"/>
      <c r="TYX146" s="8"/>
      <c r="TYY146" s="8"/>
      <c r="TYZ146" s="8"/>
      <c r="TZA146" s="8"/>
      <c r="TZB146" s="8"/>
      <c r="TZC146" s="8"/>
      <c r="TZD146" s="8"/>
      <c r="TZE146" s="8"/>
      <c r="TZF146" s="8"/>
      <c r="TZG146" s="8"/>
      <c r="TZH146" s="8"/>
      <c r="TZI146" s="8"/>
      <c r="TZJ146" s="8"/>
      <c r="TZK146" s="8"/>
      <c r="TZL146" s="8"/>
      <c r="TZM146" s="8"/>
      <c r="TZN146" s="8"/>
      <c r="TZO146" s="8"/>
      <c r="TZP146" s="8"/>
      <c r="TZQ146" s="8"/>
      <c r="TZR146" s="8"/>
      <c r="TZS146" s="8"/>
      <c r="TZT146" s="8"/>
      <c r="TZU146" s="8"/>
      <c r="TZV146" s="8"/>
      <c r="TZW146" s="8"/>
      <c r="TZX146" s="8"/>
      <c r="TZY146" s="8"/>
      <c r="TZZ146" s="8"/>
      <c r="UAA146" s="8"/>
      <c r="UAB146" s="8"/>
      <c r="UAC146" s="8"/>
      <c r="UAD146" s="8"/>
      <c r="UAE146" s="8"/>
      <c r="UAF146" s="8"/>
      <c r="UAG146" s="8"/>
      <c r="UAH146" s="8"/>
      <c r="UAI146" s="8"/>
      <c r="UAJ146" s="8"/>
      <c r="UAK146" s="8"/>
      <c r="UAL146" s="8"/>
      <c r="UAM146" s="8"/>
      <c r="UAN146" s="8"/>
      <c r="UAO146" s="8"/>
      <c r="UAP146" s="8"/>
      <c r="UAQ146" s="8"/>
      <c r="UAR146" s="8"/>
      <c r="UAS146" s="8"/>
      <c r="UAT146" s="8"/>
      <c r="UAU146" s="8"/>
      <c r="UAV146" s="8"/>
      <c r="UAW146" s="8"/>
      <c r="UAX146" s="8"/>
      <c r="UAY146" s="8"/>
      <c r="UAZ146" s="8"/>
      <c r="UBA146" s="8"/>
      <c r="UBB146" s="8"/>
      <c r="UBC146" s="8"/>
      <c r="UBD146" s="8"/>
      <c r="UBE146" s="8"/>
      <c r="UBF146" s="8"/>
      <c r="UBG146" s="8"/>
      <c r="UBH146" s="8"/>
      <c r="UBI146" s="8"/>
      <c r="UBJ146" s="8"/>
      <c r="UBK146" s="8"/>
      <c r="UBL146" s="8"/>
      <c r="UBM146" s="8"/>
      <c r="UBN146" s="8"/>
      <c r="UBO146" s="8"/>
      <c r="UBP146" s="8"/>
      <c r="UBQ146" s="8"/>
      <c r="UBR146" s="8"/>
      <c r="UBS146" s="8"/>
      <c r="UBT146" s="8"/>
      <c r="UBU146" s="8"/>
      <c r="UBV146" s="8"/>
      <c r="UBW146" s="8"/>
      <c r="UBX146" s="8"/>
      <c r="UBY146" s="8"/>
      <c r="UBZ146" s="8"/>
      <c r="UCA146" s="8"/>
      <c r="UCB146" s="8"/>
      <c r="UCC146" s="8"/>
      <c r="UCD146" s="8"/>
      <c r="UCE146" s="8"/>
      <c r="UCF146" s="8"/>
      <c r="UCG146" s="8"/>
      <c r="UCH146" s="8"/>
      <c r="UCI146" s="8"/>
      <c r="UCJ146" s="8"/>
      <c r="UCK146" s="8"/>
      <c r="UCL146" s="8"/>
      <c r="UCM146" s="8"/>
      <c r="UCN146" s="8"/>
      <c r="UCO146" s="8"/>
      <c r="UCP146" s="8"/>
      <c r="UCQ146" s="8"/>
      <c r="UCR146" s="8"/>
      <c r="UCS146" s="8"/>
      <c r="UCT146" s="8"/>
      <c r="UCU146" s="8"/>
      <c r="UCV146" s="8"/>
      <c r="UCW146" s="8"/>
      <c r="UCX146" s="8"/>
      <c r="UCY146" s="8"/>
      <c r="UCZ146" s="8"/>
      <c r="UDA146" s="8"/>
      <c r="UDB146" s="8"/>
      <c r="UDC146" s="8"/>
      <c r="UDD146" s="8"/>
      <c r="UDE146" s="8"/>
      <c r="UDF146" s="8"/>
      <c r="UDG146" s="8"/>
      <c r="UDH146" s="8"/>
      <c r="UDI146" s="8"/>
      <c r="UDJ146" s="8"/>
      <c r="UDK146" s="8"/>
      <c r="UDL146" s="8"/>
      <c r="UDM146" s="8"/>
      <c r="UDN146" s="8"/>
      <c r="UDO146" s="8"/>
      <c r="UDP146" s="8"/>
      <c r="UDQ146" s="8"/>
      <c r="UDR146" s="8"/>
      <c r="UDS146" s="8"/>
      <c r="UDT146" s="8"/>
      <c r="UDU146" s="8"/>
      <c r="UDV146" s="8"/>
      <c r="UDW146" s="8"/>
      <c r="UDX146" s="8"/>
      <c r="UDY146" s="8"/>
      <c r="UDZ146" s="8"/>
      <c r="UEA146" s="8"/>
      <c r="UEB146" s="8"/>
      <c r="UEC146" s="8"/>
      <c r="UED146" s="8"/>
      <c r="UEE146" s="8"/>
      <c r="UEF146" s="8"/>
      <c r="UEG146" s="8"/>
      <c r="UEH146" s="8"/>
      <c r="UEI146" s="8"/>
      <c r="UEJ146" s="8"/>
      <c r="UEK146" s="8"/>
      <c r="UEL146" s="8"/>
      <c r="UEM146" s="8"/>
      <c r="UEN146" s="8"/>
      <c r="UEO146" s="8"/>
      <c r="UEP146" s="8"/>
      <c r="UEQ146" s="8"/>
      <c r="UER146" s="8"/>
      <c r="UES146" s="8"/>
      <c r="UET146" s="8"/>
      <c r="UEU146" s="8"/>
      <c r="UEV146" s="8"/>
      <c r="UEW146" s="8"/>
      <c r="UEX146" s="8"/>
      <c r="UEY146" s="8"/>
      <c r="UEZ146" s="8"/>
      <c r="UFA146" s="8"/>
      <c r="UFB146" s="8"/>
      <c r="UFC146" s="8"/>
      <c r="UFD146" s="8"/>
      <c r="UFE146" s="8"/>
      <c r="UFF146" s="8"/>
      <c r="UFG146" s="8"/>
      <c r="UFH146" s="8"/>
      <c r="UFI146" s="8"/>
      <c r="UFJ146" s="8"/>
      <c r="UFK146" s="8"/>
      <c r="UFL146" s="8"/>
      <c r="UFM146" s="8"/>
      <c r="UFN146" s="8"/>
      <c r="UFO146" s="8"/>
      <c r="UFP146" s="8"/>
      <c r="UFQ146" s="8"/>
      <c r="UFR146" s="8"/>
      <c r="UFS146" s="8"/>
      <c r="UFT146" s="8"/>
      <c r="UFU146" s="8"/>
      <c r="UFV146" s="8"/>
      <c r="UFW146" s="8"/>
      <c r="UFX146" s="8"/>
      <c r="UFY146" s="8"/>
      <c r="UFZ146" s="8"/>
      <c r="UGA146" s="8"/>
      <c r="UGB146" s="8"/>
      <c r="UGC146" s="8"/>
      <c r="UGD146" s="8"/>
      <c r="UGE146" s="8"/>
      <c r="UGF146" s="8"/>
      <c r="UGG146" s="8"/>
      <c r="UGH146" s="8"/>
      <c r="UGI146" s="8"/>
      <c r="UGJ146" s="8"/>
      <c r="UGK146" s="8"/>
      <c r="UGL146" s="8"/>
      <c r="UGM146" s="8"/>
      <c r="UGN146" s="8"/>
      <c r="UGO146" s="8"/>
      <c r="UGP146" s="8"/>
      <c r="UGQ146" s="8"/>
      <c r="UGR146" s="8"/>
      <c r="UGS146" s="8"/>
      <c r="UGT146" s="8"/>
      <c r="UGU146" s="8"/>
      <c r="UGV146" s="8"/>
      <c r="UGW146" s="8"/>
      <c r="UGX146" s="8"/>
      <c r="UGY146" s="8"/>
      <c r="UGZ146" s="8"/>
      <c r="UHA146" s="8"/>
      <c r="UHB146" s="8"/>
      <c r="UHC146" s="8"/>
      <c r="UHD146" s="8"/>
      <c r="UHE146" s="8"/>
      <c r="UHF146" s="8"/>
      <c r="UHG146" s="8"/>
      <c r="UHH146" s="8"/>
      <c r="UHI146" s="8"/>
      <c r="UHJ146" s="8"/>
      <c r="UHK146" s="8"/>
      <c r="UHL146" s="8"/>
      <c r="UHM146" s="8"/>
      <c r="UHN146" s="8"/>
      <c r="UHO146" s="8"/>
      <c r="UHP146" s="8"/>
      <c r="UHQ146" s="8"/>
      <c r="UHR146" s="8"/>
      <c r="UHS146" s="8"/>
      <c r="UHT146" s="8"/>
      <c r="UHU146" s="8"/>
      <c r="UHV146" s="8"/>
      <c r="UHW146" s="8"/>
      <c r="UHX146" s="8"/>
      <c r="UHY146" s="8"/>
      <c r="UHZ146" s="8"/>
      <c r="UIA146" s="8"/>
      <c r="UIB146" s="8"/>
      <c r="UIC146" s="8"/>
      <c r="UID146" s="8"/>
      <c r="UIE146" s="8"/>
      <c r="UIF146" s="8"/>
      <c r="UIG146" s="8"/>
      <c r="UIH146" s="8"/>
      <c r="UII146" s="8"/>
      <c r="UIJ146" s="8"/>
      <c r="UIK146" s="8"/>
      <c r="UIL146" s="8"/>
      <c r="UIM146" s="8"/>
      <c r="UIN146" s="8"/>
      <c r="UIO146" s="8"/>
      <c r="UIP146" s="8"/>
      <c r="UIQ146" s="8"/>
      <c r="UIR146" s="8"/>
      <c r="UIS146" s="8"/>
      <c r="UIT146" s="8"/>
      <c r="UIU146" s="8"/>
      <c r="UIV146" s="8"/>
      <c r="UIW146" s="8"/>
      <c r="UIX146" s="8"/>
      <c r="UIY146" s="8"/>
      <c r="UIZ146" s="8"/>
      <c r="UJA146" s="8"/>
      <c r="UJB146" s="8"/>
      <c r="UJC146" s="8"/>
      <c r="UJD146" s="8"/>
      <c r="UJE146" s="8"/>
      <c r="UJF146" s="8"/>
      <c r="UJG146" s="8"/>
      <c r="UJH146" s="8"/>
      <c r="UJI146" s="8"/>
      <c r="UJJ146" s="8"/>
      <c r="UJK146" s="8"/>
      <c r="UJL146" s="8"/>
      <c r="UJM146" s="8"/>
      <c r="UJN146" s="8"/>
      <c r="UJO146" s="8"/>
      <c r="UJP146" s="8"/>
      <c r="UJQ146" s="8"/>
      <c r="UJR146" s="8"/>
      <c r="UJS146" s="8"/>
      <c r="UJT146" s="8"/>
      <c r="UJU146" s="8"/>
      <c r="UJV146" s="8"/>
      <c r="UJW146" s="8"/>
      <c r="UJX146" s="8"/>
      <c r="UJY146" s="8"/>
      <c r="UJZ146" s="8"/>
      <c r="UKA146" s="8"/>
      <c r="UKB146" s="8"/>
      <c r="UKC146" s="8"/>
      <c r="UKD146" s="8"/>
      <c r="UKE146" s="8"/>
      <c r="UKF146" s="8"/>
      <c r="UKG146" s="8"/>
      <c r="UKH146" s="8"/>
      <c r="UKI146" s="8"/>
      <c r="UKJ146" s="8"/>
      <c r="UKK146" s="8"/>
      <c r="UKL146" s="8"/>
      <c r="UKM146" s="8"/>
      <c r="UKN146" s="8"/>
      <c r="UKO146" s="8"/>
      <c r="UKP146" s="8"/>
      <c r="UKQ146" s="8"/>
      <c r="UKR146" s="8"/>
      <c r="UKS146" s="8"/>
      <c r="UKT146" s="8"/>
      <c r="UKU146" s="8"/>
      <c r="UKV146" s="8"/>
      <c r="UKW146" s="8"/>
      <c r="UKX146" s="8"/>
      <c r="UKY146" s="8"/>
      <c r="UKZ146" s="8"/>
      <c r="ULA146" s="8"/>
      <c r="ULB146" s="8"/>
      <c r="ULC146" s="8"/>
      <c r="ULD146" s="8"/>
      <c r="ULE146" s="8"/>
      <c r="ULF146" s="8"/>
      <c r="ULG146" s="8"/>
      <c r="ULH146" s="8"/>
      <c r="ULI146" s="8"/>
      <c r="ULJ146" s="8"/>
      <c r="ULK146" s="8"/>
      <c r="ULL146" s="8"/>
      <c r="ULM146" s="8"/>
      <c r="ULN146" s="8"/>
      <c r="ULO146" s="8"/>
      <c r="ULP146" s="8"/>
      <c r="ULQ146" s="8"/>
      <c r="ULR146" s="8"/>
      <c r="ULS146" s="8"/>
      <c r="ULT146" s="8"/>
      <c r="ULU146" s="8"/>
      <c r="ULV146" s="8"/>
      <c r="ULW146" s="8"/>
      <c r="ULX146" s="8"/>
      <c r="ULY146" s="8"/>
      <c r="ULZ146" s="8"/>
      <c r="UMA146" s="8"/>
      <c r="UMB146" s="8"/>
      <c r="UMC146" s="8"/>
      <c r="UMD146" s="8"/>
      <c r="UME146" s="8"/>
      <c r="UMF146" s="8"/>
      <c r="UMG146" s="8"/>
      <c r="UMH146" s="8"/>
      <c r="UMI146" s="8"/>
      <c r="UMJ146" s="8"/>
      <c r="UMK146" s="8"/>
      <c r="UML146" s="8"/>
      <c r="UMM146" s="8"/>
      <c r="UMN146" s="8"/>
      <c r="UMO146" s="8"/>
      <c r="UMP146" s="8"/>
      <c r="UMQ146" s="8"/>
      <c r="UMR146" s="8"/>
      <c r="UMS146" s="8"/>
      <c r="UMT146" s="8"/>
      <c r="UMU146" s="8"/>
      <c r="UMV146" s="8"/>
      <c r="UMW146" s="8"/>
      <c r="UMX146" s="8"/>
      <c r="UMY146" s="8"/>
      <c r="UMZ146" s="8"/>
      <c r="UNA146" s="8"/>
      <c r="UNB146" s="8"/>
      <c r="UNC146" s="8"/>
      <c r="UND146" s="8"/>
      <c r="UNE146" s="8"/>
      <c r="UNF146" s="8"/>
      <c r="UNG146" s="8"/>
      <c r="UNH146" s="8"/>
      <c r="UNI146" s="8"/>
      <c r="UNJ146" s="8"/>
      <c r="UNK146" s="8"/>
      <c r="UNL146" s="8"/>
      <c r="UNM146" s="8"/>
      <c r="UNN146" s="8"/>
      <c r="UNO146" s="8"/>
      <c r="UNP146" s="8"/>
      <c r="UNQ146" s="8"/>
      <c r="UNR146" s="8"/>
      <c r="UNS146" s="8"/>
      <c r="UNT146" s="8"/>
      <c r="UNU146" s="8"/>
      <c r="UNV146" s="8"/>
      <c r="UNW146" s="8"/>
      <c r="UNX146" s="8"/>
      <c r="UNY146" s="8"/>
      <c r="UNZ146" s="8"/>
      <c r="UOA146" s="8"/>
      <c r="UOB146" s="8"/>
      <c r="UOC146" s="8"/>
      <c r="UOD146" s="8"/>
      <c r="UOE146" s="8"/>
      <c r="UOF146" s="8"/>
      <c r="UOG146" s="8"/>
      <c r="UOH146" s="8"/>
      <c r="UOI146" s="8"/>
      <c r="UOJ146" s="8"/>
      <c r="UOK146" s="8"/>
      <c r="UOL146" s="8"/>
      <c r="UOM146" s="8"/>
      <c r="UON146" s="8"/>
      <c r="UOO146" s="8"/>
      <c r="UOP146" s="8"/>
      <c r="UOQ146" s="8"/>
      <c r="UOR146" s="8"/>
      <c r="UOS146" s="8"/>
      <c r="UOT146" s="8"/>
      <c r="UOU146" s="8"/>
      <c r="UOV146" s="8"/>
      <c r="UOW146" s="8"/>
      <c r="UOX146" s="8"/>
      <c r="UOY146" s="8"/>
      <c r="UOZ146" s="8"/>
      <c r="UPA146" s="8"/>
      <c r="UPB146" s="8"/>
      <c r="UPC146" s="8"/>
      <c r="UPD146" s="8"/>
      <c r="UPE146" s="8"/>
      <c r="UPF146" s="8"/>
      <c r="UPG146" s="8"/>
      <c r="UPH146" s="8"/>
      <c r="UPI146" s="8"/>
      <c r="UPJ146" s="8"/>
      <c r="UPK146" s="8"/>
      <c r="UPL146" s="8"/>
      <c r="UPM146" s="8"/>
      <c r="UPN146" s="8"/>
      <c r="UPO146" s="8"/>
      <c r="UPP146" s="8"/>
      <c r="UPQ146" s="8"/>
      <c r="UPR146" s="8"/>
      <c r="UPS146" s="8"/>
      <c r="UPT146" s="8"/>
      <c r="UPU146" s="8"/>
      <c r="UPV146" s="8"/>
      <c r="UPW146" s="8"/>
      <c r="UPX146" s="8"/>
      <c r="UPY146" s="8"/>
      <c r="UPZ146" s="8"/>
      <c r="UQA146" s="8"/>
      <c r="UQB146" s="8"/>
      <c r="UQC146" s="8"/>
      <c r="UQD146" s="8"/>
      <c r="UQE146" s="8"/>
      <c r="UQF146" s="8"/>
      <c r="UQG146" s="8"/>
      <c r="UQH146" s="8"/>
      <c r="UQI146" s="8"/>
      <c r="UQJ146" s="8"/>
      <c r="UQK146" s="8"/>
      <c r="UQL146" s="8"/>
      <c r="UQM146" s="8"/>
      <c r="UQN146" s="8"/>
      <c r="UQO146" s="8"/>
      <c r="UQP146" s="8"/>
      <c r="UQQ146" s="8"/>
      <c r="UQR146" s="8"/>
      <c r="UQS146" s="8"/>
      <c r="UQT146" s="8"/>
      <c r="UQU146" s="8"/>
      <c r="UQV146" s="8"/>
      <c r="UQW146" s="8"/>
      <c r="UQX146" s="8"/>
      <c r="UQY146" s="8"/>
      <c r="UQZ146" s="8"/>
      <c r="URA146" s="8"/>
      <c r="URB146" s="8"/>
      <c r="URC146" s="8"/>
      <c r="URD146" s="8"/>
      <c r="URE146" s="8"/>
      <c r="URF146" s="8"/>
      <c r="URG146" s="8"/>
      <c r="URH146" s="8"/>
      <c r="URI146" s="8"/>
      <c r="URJ146" s="8"/>
      <c r="URK146" s="8"/>
      <c r="URL146" s="8"/>
      <c r="URM146" s="8"/>
      <c r="URN146" s="8"/>
      <c r="URO146" s="8"/>
      <c r="URP146" s="8"/>
      <c r="URQ146" s="8"/>
      <c r="URR146" s="8"/>
      <c r="URS146" s="8"/>
      <c r="URT146" s="8"/>
      <c r="URU146" s="8"/>
      <c r="URV146" s="8"/>
      <c r="URW146" s="8"/>
      <c r="URX146" s="8"/>
      <c r="URY146" s="8"/>
      <c r="URZ146" s="8"/>
      <c r="USA146" s="8"/>
      <c r="USB146" s="8"/>
      <c r="USC146" s="8"/>
      <c r="USD146" s="8"/>
      <c r="USE146" s="8"/>
      <c r="USF146" s="8"/>
      <c r="USG146" s="8"/>
      <c r="USH146" s="8"/>
      <c r="USI146" s="8"/>
      <c r="USJ146" s="8"/>
      <c r="USK146" s="8"/>
      <c r="USL146" s="8"/>
      <c r="USM146" s="8"/>
      <c r="USN146" s="8"/>
      <c r="USO146" s="8"/>
      <c r="USP146" s="8"/>
      <c r="USQ146" s="8"/>
      <c r="USR146" s="8"/>
      <c r="USS146" s="8"/>
      <c r="UST146" s="8"/>
      <c r="USU146" s="8"/>
      <c r="USV146" s="8"/>
      <c r="USW146" s="8"/>
      <c r="USX146" s="8"/>
      <c r="USY146" s="8"/>
      <c r="USZ146" s="8"/>
      <c r="UTA146" s="8"/>
      <c r="UTB146" s="8"/>
      <c r="UTC146" s="8"/>
      <c r="UTD146" s="8"/>
      <c r="UTE146" s="8"/>
      <c r="UTF146" s="8"/>
      <c r="UTG146" s="8"/>
      <c r="UTH146" s="8"/>
      <c r="UTI146" s="8"/>
      <c r="UTJ146" s="8"/>
      <c r="UTK146" s="8"/>
      <c r="UTL146" s="8"/>
      <c r="UTM146" s="8"/>
      <c r="UTN146" s="8"/>
      <c r="UTO146" s="8"/>
      <c r="UTP146" s="8"/>
      <c r="UTQ146" s="8"/>
      <c r="UTR146" s="8"/>
      <c r="UTS146" s="8"/>
      <c r="UTT146" s="8"/>
      <c r="UTU146" s="8"/>
      <c r="UTV146" s="8"/>
      <c r="UTW146" s="8"/>
      <c r="UTX146" s="8"/>
      <c r="UTY146" s="8"/>
      <c r="UTZ146" s="8"/>
      <c r="UUA146" s="8"/>
      <c r="UUB146" s="8"/>
      <c r="UUC146" s="8"/>
      <c r="UUD146" s="8"/>
      <c r="UUE146" s="8"/>
      <c r="UUF146" s="8"/>
      <c r="UUG146" s="8"/>
      <c r="UUH146" s="8"/>
      <c r="UUI146" s="8"/>
      <c r="UUJ146" s="8"/>
      <c r="UUK146" s="8"/>
      <c r="UUL146" s="8"/>
      <c r="UUM146" s="8"/>
      <c r="UUN146" s="8"/>
      <c r="UUO146" s="8"/>
      <c r="UUP146" s="8"/>
      <c r="UUQ146" s="8"/>
      <c r="UUR146" s="8"/>
      <c r="UUS146" s="8"/>
      <c r="UUT146" s="8"/>
      <c r="UUU146" s="8"/>
      <c r="UUV146" s="8"/>
      <c r="UUW146" s="8"/>
      <c r="UUX146" s="8"/>
      <c r="UUY146" s="8"/>
      <c r="UUZ146" s="8"/>
      <c r="UVA146" s="8"/>
      <c r="UVB146" s="8"/>
      <c r="UVC146" s="8"/>
      <c r="UVD146" s="8"/>
      <c r="UVE146" s="8"/>
      <c r="UVF146" s="8"/>
      <c r="UVG146" s="8"/>
      <c r="UVH146" s="8"/>
      <c r="UVI146" s="8"/>
      <c r="UVJ146" s="8"/>
      <c r="UVK146" s="8"/>
      <c r="UVL146" s="8"/>
      <c r="UVM146" s="8"/>
      <c r="UVN146" s="8"/>
      <c r="UVO146" s="8"/>
      <c r="UVP146" s="8"/>
      <c r="UVQ146" s="8"/>
      <c r="UVR146" s="8"/>
      <c r="UVS146" s="8"/>
      <c r="UVT146" s="8"/>
      <c r="UVU146" s="8"/>
      <c r="UVV146" s="8"/>
      <c r="UVW146" s="8"/>
      <c r="UVX146" s="8"/>
      <c r="UVY146" s="8"/>
      <c r="UVZ146" s="8"/>
      <c r="UWA146" s="8"/>
      <c r="UWB146" s="8"/>
      <c r="UWC146" s="8"/>
      <c r="UWD146" s="8"/>
      <c r="UWE146" s="8"/>
      <c r="UWF146" s="8"/>
      <c r="UWG146" s="8"/>
      <c r="UWH146" s="8"/>
      <c r="UWI146" s="8"/>
      <c r="UWJ146" s="8"/>
      <c r="UWK146" s="8"/>
      <c r="UWL146" s="8"/>
      <c r="UWM146" s="8"/>
      <c r="UWN146" s="8"/>
      <c r="UWO146" s="8"/>
      <c r="UWP146" s="8"/>
      <c r="UWQ146" s="8"/>
      <c r="UWR146" s="8"/>
      <c r="UWS146" s="8"/>
      <c r="UWT146" s="8"/>
      <c r="UWU146" s="8"/>
      <c r="UWV146" s="8"/>
      <c r="UWW146" s="8"/>
      <c r="UWX146" s="8"/>
      <c r="UWY146" s="8"/>
      <c r="UWZ146" s="8"/>
      <c r="UXA146" s="8"/>
      <c r="UXB146" s="8"/>
      <c r="UXC146" s="8"/>
      <c r="UXD146" s="8"/>
      <c r="UXE146" s="8"/>
      <c r="UXF146" s="8"/>
      <c r="UXG146" s="8"/>
      <c r="UXH146" s="8"/>
      <c r="UXI146" s="8"/>
      <c r="UXJ146" s="8"/>
      <c r="UXK146" s="8"/>
      <c r="UXL146" s="8"/>
      <c r="UXM146" s="8"/>
      <c r="UXN146" s="8"/>
      <c r="UXO146" s="8"/>
      <c r="UXP146" s="8"/>
      <c r="UXQ146" s="8"/>
      <c r="UXR146" s="8"/>
      <c r="UXS146" s="8"/>
      <c r="UXT146" s="8"/>
      <c r="UXU146" s="8"/>
      <c r="UXV146" s="8"/>
      <c r="UXW146" s="8"/>
      <c r="UXX146" s="8"/>
      <c r="UXY146" s="8"/>
      <c r="UXZ146" s="8"/>
      <c r="UYA146" s="8"/>
      <c r="UYB146" s="8"/>
      <c r="UYC146" s="8"/>
      <c r="UYD146" s="8"/>
      <c r="UYE146" s="8"/>
      <c r="UYF146" s="8"/>
      <c r="UYG146" s="8"/>
      <c r="UYH146" s="8"/>
      <c r="UYI146" s="8"/>
      <c r="UYJ146" s="8"/>
      <c r="UYK146" s="8"/>
      <c r="UYL146" s="8"/>
      <c r="UYM146" s="8"/>
      <c r="UYN146" s="8"/>
      <c r="UYO146" s="8"/>
      <c r="UYP146" s="8"/>
      <c r="UYQ146" s="8"/>
      <c r="UYR146" s="8"/>
      <c r="UYS146" s="8"/>
      <c r="UYT146" s="8"/>
      <c r="UYU146" s="8"/>
      <c r="UYV146" s="8"/>
      <c r="UYW146" s="8"/>
      <c r="UYX146" s="8"/>
      <c r="UYY146" s="8"/>
      <c r="UYZ146" s="8"/>
      <c r="UZA146" s="8"/>
      <c r="UZB146" s="8"/>
      <c r="UZC146" s="8"/>
      <c r="UZD146" s="8"/>
      <c r="UZE146" s="8"/>
      <c r="UZF146" s="8"/>
      <c r="UZG146" s="8"/>
      <c r="UZH146" s="8"/>
      <c r="UZI146" s="8"/>
      <c r="UZJ146" s="8"/>
      <c r="UZK146" s="8"/>
      <c r="UZL146" s="8"/>
      <c r="UZM146" s="8"/>
      <c r="UZN146" s="8"/>
      <c r="UZO146" s="8"/>
      <c r="UZP146" s="8"/>
      <c r="UZQ146" s="8"/>
      <c r="UZR146" s="8"/>
      <c r="UZS146" s="8"/>
      <c r="UZT146" s="8"/>
      <c r="UZU146" s="8"/>
      <c r="UZV146" s="8"/>
      <c r="UZW146" s="8"/>
      <c r="UZX146" s="8"/>
      <c r="UZY146" s="8"/>
      <c r="UZZ146" s="8"/>
      <c r="VAA146" s="8"/>
      <c r="VAB146" s="8"/>
      <c r="VAC146" s="8"/>
      <c r="VAD146" s="8"/>
      <c r="VAE146" s="8"/>
      <c r="VAF146" s="8"/>
      <c r="VAG146" s="8"/>
      <c r="VAH146" s="8"/>
      <c r="VAI146" s="8"/>
      <c r="VAJ146" s="8"/>
      <c r="VAK146" s="8"/>
      <c r="VAL146" s="8"/>
      <c r="VAM146" s="8"/>
      <c r="VAN146" s="8"/>
      <c r="VAO146" s="8"/>
      <c r="VAP146" s="8"/>
      <c r="VAQ146" s="8"/>
      <c r="VAR146" s="8"/>
      <c r="VAS146" s="8"/>
      <c r="VAT146" s="8"/>
      <c r="VAU146" s="8"/>
      <c r="VAV146" s="8"/>
      <c r="VAW146" s="8"/>
      <c r="VAX146" s="8"/>
      <c r="VAY146" s="8"/>
      <c r="VAZ146" s="8"/>
      <c r="VBA146" s="8"/>
      <c r="VBB146" s="8"/>
      <c r="VBC146" s="8"/>
      <c r="VBD146" s="8"/>
      <c r="VBE146" s="8"/>
      <c r="VBF146" s="8"/>
      <c r="VBG146" s="8"/>
      <c r="VBH146" s="8"/>
      <c r="VBI146" s="8"/>
      <c r="VBJ146" s="8"/>
      <c r="VBK146" s="8"/>
      <c r="VBL146" s="8"/>
      <c r="VBM146" s="8"/>
      <c r="VBN146" s="8"/>
      <c r="VBO146" s="8"/>
      <c r="VBP146" s="8"/>
      <c r="VBQ146" s="8"/>
      <c r="VBR146" s="8"/>
      <c r="VBS146" s="8"/>
      <c r="VBT146" s="8"/>
      <c r="VBU146" s="8"/>
      <c r="VBV146" s="8"/>
      <c r="VBW146" s="8"/>
      <c r="VBX146" s="8"/>
      <c r="VBY146" s="8"/>
      <c r="VBZ146" s="8"/>
      <c r="VCA146" s="8"/>
      <c r="VCB146" s="8"/>
      <c r="VCC146" s="8"/>
      <c r="VCD146" s="8"/>
      <c r="VCE146" s="8"/>
      <c r="VCF146" s="8"/>
      <c r="VCG146" s="8"/>
      <c r="VCH146" s="8"/>
      <c r="VCI146" s="8"/>
      <c r="VCJ146" s="8"/>
      <c r="VCK146" s="8"/>
      <c r="VCL146" s="8"/>
      <c r="VCM146" s="8"/>
      <c r="VCN146" s="8"/>
      <c r="VCO146" s="8"/>
      <c r="VCP146" s="8"/>
      <c r="VCQ146" s="8"/>
      <c r="VCR146" s="8"/>
      <c r="VCS146" s="8"/>
      <c r="VCT146" s="8"/>
      <c r="VCU146" s="8"/>
      <c r="VCV146" s="8"/>
      <c r="VCW146" s="8"/>
      <c r="VCX146" s="8"/>
      <c r="VCY146" s="8"/>
      <c r="VCZ146" s="8"/>
      <c r="VDA146" s="8"/>
      <c r="VDB146" s="8"/>
      <c r="VDC146" s="8"/>
      <c r="VDD146" s="8"/>
      <c r="VDE146" s="8"/>
      <c r="VDF146" s="8"/>
      <c r="VDG146" s="8"/>
      <c r="VDH146" s="8"/>
      <c r="VDI146" s="8"/>
      <c r="VDJ146" s="8"/>
      <c r="VDK146" s="8"/>
      <c r="VDL146" s="8"/>
      <c r="VDM146" s="8"/>
      <c r="VDN146" s="8"/>
      <c r="VDO146" s="8"/>
      <c r="VDP146" s="8"/>
      <c r="VDQ146" s="8"/>
      <c r="VDR146" s="8"/>
      <c r="VDS146" s="8"/>
      <c r="VDT146" s="8"/>
      <c r="VDU146" s="8"/>
      <c r="VDV146" s="8"/>
      <c r="VDW146" s="8"/>
      <c r="VDX146" s="8"/>
      <c r="VDY146" s="8"/>
      <c r="VDZ146" s="8"/>
      <c r="VEA146" s="8"/>
      <c r="VEB146" s="8"/>
      <c r="VEC146" s="8"/>
      <c r="VED146" s="8"/>
      <c r="VEE146" s="8"/>
      <c r="VEF146" s="8"/>
      <c r="VEG146" s="8"/>
      <c r="VEH146" s="8"/>
      <c r="VEI146" s="8"/>
      <c r="VEJ146" s="8"/>
      <c r="VEK146" s="8"/>
      <c r="VEL146" s="8"/>
      <c r="VEM146" s="8"/>
      <c r="VEN146" s="8"/>
      <c r="VEO146" s="8"/>
      <c r="VEP146" s="8"/>
      <c r="VEQ146" s="8"/>
      <c r="VER146" s="8"/>
      <c r="VES146" s="8"/>
      <c r="VET146" s="8"/>
      <c r="VEU146" s="8"/>
      <c r="VEV146" s="8"/>
      <c r="VEW146" s="8"/>
      <c r="VEX146" s="8"/>
      <c r="VEY146" s="8"/>
      <c r="VEZ146" s="8"/>
      <c r="VFA146" s="8"/>
      <c r="VFB146" s="8"/>
      <c r="VFC146" s="8"/>
      <c r="VFD146" s="8"/>
      <c r="VFE146" s="8"/>
      <c r="VFF146" s="8"/>
      <c r="VFG146" s="8"/>
      <c r="VFH146" s="8"/>
      <c r="VFI146" s="8"/>
      <c r="VFJ146" s="8"/>
      <c r="VFK146" s="8"/>
      <c r="VFL146" s="8"/>
      <c r="VFM146" s="8"/>
      <c r="VFN146" s="8"/>
      <c r="VFO146" s="8"/>
      <c r="VFP146" s="8"/>
      <c r="VFQ146" s="8"/>
      <c r="VFR146" s="8"/>
      <c r="VFS146" s="8"/>
      <c r="VFT146" s="8"/>
      <c r="VFU146" s="8"/>
      <c r="VFV146" s="8"/>
      <c r="VFW146" s="8"/>
      <c r="VFX146" s="8"/>
      <c r="VFY146" s="8"/>
      <c r="VFZ146" s="8"/>
      <c r="VGA146" s="8"/>
      <c r="VGB146" s="8"/>
      <c r="VGC146" s="8"/>
      <c r="VGD146" s="8"/>
      <c r="VGE146" s="8"/>
      <c r="VGF146" s="8"/>
      <c r="VGG146" s="8"/>
      <c r="VGH146" s="8"/>
      <c r="VGI146" s="8"/>
      <c r="VGJ146" s="8"/>
      <c r="VGK146" s="8"/>
      <c r="VGL146" s="8"/>
      <c r="VGM146" s="8"/>
      <c r="VGN146" s="8"/>
      <c r="VGO146" s="8"/>
      <c r="VGP146" s="8"/>
      <c r="VGQ146" s="8"/>
      <c r="VGR146" s="8"/>
      <c r="VGS146" s="8"/>
      <c r="VGT146" s="8"/>
      <c r="VGU146" s="8"/>
      <c r="VGV146" s="8"/>
      <c r="VGW146" s="8"/>
      <c r="VGX146" s="8"/>
      <c r="VGY146" s="8"/>
      <c r="VGZ146" s="8"/>
      <c r="VHA146" s="8"/>
      <c r="VHB146" s="8"/>
      <c r="VHC146" s="8"/>
      <c r="VHD146" s="8"/>
      <c r="VHE146" s="8"/>
      <c r="VHF146" s="8"/>
      <c r="VHG146" s="8"/>
      <c r="VHH146" s="8"/>
      <c r="VHI146" s="8"/>
      <c r="VHJ146" s="8"/>
      <c r="VHK146" s="8"/>
      <c r="VHL146" s="8"/>
      <c r="VHM146" s="8"/>
      <c r="VHN146" s="8"/>
      <c r="VHO146" s="8"/>
      <c r="VHP146" s="8"/>
      <c r="VHQ146" s="8"/>
      <c r="VHR146" s="8"/>
      <c r="VHS146" s="8"/>
      <c r="VHT146" s="8"/>
      <c r="VHU146" s="8"/>
      <c r="VHV146" s="8"/>
      <c r="VHW146" s="8"/>
      <c r="VHX146" s="8"/>
      <c r="VHY146" s="8"/>
      <c r="VHZ146" s="8"/>
      <c r="VIA146" s="8"/>
      <c r="VIB146" s="8"/>
      <c r="VIC146" s="8"/>
      <c r="VID146" s="8"/>
      <c r="VIE146" s="8"/>
      <c r="VIF146" s="8"/>
      <c r="VIG146" s="8"/>
      <c r="VIH146" s="8"/>
      <c r="VII146" s="8"/>
      <c r="VIJ146" s="8"/>
      <c r="VIK146" s="8"/>
      <c r="VIL146" s="8"/>
      <c r="VIM146" s="8"/>
      <c r="VIN146" s="8"/>
      <c r="VIO146" s="8"/>
      <c r="VIP146" s="8"/>
      <c r="VIQ146" s="8"/>
      <c r="VIR146" s="8"/>
      <c r="VIS146" s="8"/>
      <c r="VIT146" s="8"/>
      <c r="VIU146" s="8"/>
      <c r="VIV146" s="8"/>
      <c r="VIW146" s="8"/>
      <c r="VIX146" s="8"/>
      <c r="VIY146" s="8"/>
      <c r="VIZ146" s="8"/>
      <c r="VJA146" s="8"/>
      <c r="VJB146" s="8"/>
      <c r="VJC146" s="8"/>
      <c r="VJD146" s="8"/>
      <c r="VJE146" s="8"/>
      <c r="VJF146" s="8"/>
      <c r="VJG146" s="8"/>
      <c r="VJH146" s="8"/>
      <c r="VJI146" s="8"/>
      <c r="VJJ146" s="8"/>
      <c r="VJK146" s="8"/>
      <c r="VJL146" s="8"/>
      <c r="VJM146" s="8"/>
      <c r="VJN146" s="8"/>
      <c r="VJO146" s="8"/>
      <c r="VJP146" s="8"/>
      <c r="VJQ146" s="8"/>
      <c r="VJR146" s="8"/>
      <c r="VJS146" s="8"/>
      <c r="VJT146" s="8"/>
      <c r="VJU146" s="8"/>
      <c r="VJV146" s="8"/>
      <c r="VJW146" s="8"/>
      <c r="VJX146" s="8"/>
      <c r="VJY146" s="8"/>
      <c r="VJZ146" s="8"/>
      <c r="VKA146" s="8"/>
      <c r="VKB146" s="8"/>
      <c r="VKC146" s="8"/>
      <c r="VKD146" s="8"/>
      <c r="VKE146" s="8"/>
      <c r="VKF146" s="8"/>
      <c r="VKG146" s="8"/>
      <c r="VKH146" s="8"/>
      <c r="VKI146" s="8"/>
      <c r="VKJ146" s="8"/>
      <c r="VKK146" s="8"/>
      <c r="VKL146" s="8"/>
      <c r="VKM146" s="8"/>
      <c r="VKN146" s="8"/>
      <c r="VKO146" s="8"/>
      <c r="VKP146" s="8"/>
      <c r="VKQ146" s="8"/>
      <c r="VKR146" s="8"/>
      <c r="VKS146" s="8"/>
      <c r="VKT146" s="8"/>
      <c r="VKU146" s="8"/>
      <c r="VKV146" s="8"/>
      <c r="VKW146" s="8"/>
      <c r="VKX146" s="8"/>
      <c r="VKY146" s="8"/>
      <c r="VKZ146" s="8"/>
      <c r="VLA146" s="8"/>
      <c r="VLB146" s="8"/>
      <c r="VLC146" s="8"/>
      <c r="VLD146" s="8"/>
      <c r="VLE146" s="8"/>
      <c r="VLF146" s="8"/>
      <c r="VLG146" s="8"/>
      <c r="VLH146" s="8"/>
      <c r="VLI146" s="8"/>
      <c r="VLJ146" s="8"/>
      <c r="VLK146" s="8"/>
      <c r="VLL146" s="8"/>
      <c r="VLM146" s="8"/>
      <c r="VLN146" s="8"/>
      <c r="VLO146" s="8"/>
      <c r="VLP146" s="8"/>
      <c r="VLQ146" s="8"/>
      <c r="VLR146" s="8"/>
      <c r="VLS146" s="8"/>
      <c r="VLT146" s="8"/>
      <c r="VLU146" s="8"/>
      <c r="VLV146" s="8"/>
      <c r="VLW146" s="8"/>
      <c r="VLX146" s="8"/>
      <c r="VLY146" s="8"/>
      <c r="VLZ146" s="8"/>
      <c r="VMA146" s="8"/>
      <c r="VMB146" s="8"/>
      <c r="VMC146" s="8"/>
      <c r="VMD146" s="8"/>
      <c r="VME146" s="8"/>
      <c r="VMF146" s="8"/>
      <c r="VMG146" s="8"/>
      <c r="VMH146" s="8"/>
      <c r="VMI146" s="8"/>
      <c r="VMJ146" s="8"/>
      <c r="VMK146" s="8"/>
      <c r="VML146" s="8"/>
      <c r="VMM146" s="8"/>
      <c r="VMN146" s="8"/>
      <c r="VMO146" s="8"/>
      <c r="VMP146" s="8"/>
      <c r="VMQ146" s="8"/>
      <c r="VMR146" s="8"/>
      <c r="VMS146" s="8"/>
      <c r="VMT146" s="8"/>
      <c r="VMU146" s="8"/>
      <c r="VMV146" s="8"/>
      <c r="VMW146" s="8"/>
      <c r="VMX146" s="8"/>
      <c r="VMY146" s="8"/>
      <c r="VMZ146" s="8"/>
      <c r="VNA146" s="8"/>
      <c r="VNB146" s="8"/>
      <c r="VNC146" s="8"/>
      <c r="VND146" s="8"/>
      <c r="VNE146" s="8"/>
      <c r="VNF146" s="8"/>
      <c r="VNG146" s="8"/>
      <c r="VNH146" s="8"/>
      <c r="VNI146" s="8"/>
      <c r="VNJ146" s="8"/>
      <c r="VNK146" s="8"/>
      <c r="VNL146" s="8"/>
      <c r="VNM146" s="8"/>
      <c r="VNN146" s="8"/>
      <c r="VNO146" s="8"/>
      <c r="VNP146" s="8"/>
      <c r="VNQ146" s="8"/>
      <c r="VNR146" s="8"/>
      <c r="VNS146" s="8"/>
      <c r="VNT146" s="8"/>
      <c r="VNU146" s="8"/>
      <c r="VNV146" s="8"/>
      <c r="VNW146" s="8"/>
      <c r="VNX146" s="8"/>
      <c r="VNY146" s="8"/>
      <c r="VNZ146" s="8"/>
      <c r="VOA146" s="8"/>
      <c r="VOB146" s="8"/>
      <c r="VOC146" s="8"/>
      <c r="VOD146" s="8"/>
      <c r="VOE146" s="8"/>
      <c r="VOF146" s="8"/>
      <c r="VOG146" s="8"/>
      <c r="VOH146" s="8"/>
      <c r="VOI146" s="8"/>
      <c r="VOJ146" s="8"/>
      <c r="VOK146" s="8"/>
      <c r="VOL146" s="8"/>
      <c r="VOM146" s="8"/>
      <c r="VON146" s="8"/>
      <c r="VOO146" s="8"/>
      <c r="VOP146" s="8"/>
      <c r="VOQ146" s="8"/>
      <c r="VOR146" s="8"/>
      <c r="VOS146" s="8"/>
      <c r="VOT146" s="8"/>
      <c r="VOU146" s="8"/>
      <c r="VOV146" s="8"/>
      <c r="VOW146" s="8"/>
      <c r="VOX146" s="8"/>
      <c r="VOY146" s="8"/>
      <c r="VOZ146" s="8"/>
      <c r="VPA146" s="8"/>
      <c r="VPB146" s="8"/>
      <c r="VPC146" s="8"/>
      <c r="VPD146" s="8"/>
      <c r="VPE146" s="8"/>
      <c r="VPF146" s="8"/>
      <c r="VPG146" s="8"/>
      <c r="VPH146" s="8"/>
      <c r="VPI146" s="8"/>
      <c r="VPJ146" s="8"/>
      <c r="VPK146" s="8"/>
      <c r="VPL146" s="8"/>
      <c r="VPM146" s="8"/>
      <c r="VPN146" s="8"/>
      <c r="VPO146" s="8"/>
      <c r="VPP146" s="8"/>
      <c r="VPQ146" s="8"/>
      <c r="VPR146" s="8"/>
      <c r="VPS146" s="8"/>
      <c r="VPT146" s="8"/>
      <c r="VPU146" s="8"/>
      <c r="VPV146" s="8"/>
      <c r="VPW146" s="8"/>
      <c r="VPX146" s="8"/>
      <c r="VPY146" s="8"/>
      <c r="VPZ146" s="8"/>
      <c r="VQA146" s="8"/>
      <c r="VQB146" s="8"/>
      <c r="VQC146" s="8"/>
      <c r="VQD146" s="8"/>
      <c r="VQE146" s="8"/>
      <c r="VQF146" s="8"/>
      <c r="VQG146" s="8"/>
      <c r="VQH146" s="8"/>
      <c r="VQI146" s="8"/>
      <c r="VQJ146" s="8"/>
      <c r="VQK146" s="8"/>
      <c r="VQL146" s="8"/>
      <c r="VQM146" s="8"/>
      <c r="VQN146" s="8"/>
      <c r="VQO146" s="8"/>
      <c r="VQP146" s="8"/>
      <c r="VQQ146" s="8"/>
      <c r="VQR146" s="8"/>
      <c r="VQS146" s="8"/>
      <c r="VQT146" s="8"/>
      <c r="VQU146" s="8"/>
      <c r="VQV146" s="8"/>
      <c r="VQW146" s="8"/>
      <c r="VQX146" s="8"/>
      <c r="VQY146" s="8"/>
      <c r="VQZ146" s="8"/>
      <c r="VRA146" s="8"/>
      <c r="VRB146" s="8"/>
      <c r="VRC146" s="8"/>
      <c r="VRD146" s="8"/>
      <c r="VRE146" s="8"/>
      <c r="VRF146" s="8"/>
      <c r="VRG146" s="8"/>
      <c r="VRH146" s="8"/>
      <c r="VRI146" s="8"/>
      <c r="VRJ146" s="8"/>
      <c r="VRK146" s="8"/>
      <c r="VRL146" s="8"/>
      <c r="VRM146" s="8"/>
      <c r="VRN146" s="8"/>
      <c r="VRO146" s="8"/>
      <c r="VRP146" s="8"/>
      <c r="VRQ146" s="8"/>
      <c r="VRR146" s="8"/>
      <c r="VRS146" s="8"/>
      <c r="VRT146" s="8"/>
      <c r="VRU146" s="8"/>
      <c r="VRV146" s="8"/>
      <c r="VRW146" s="8"/>
      <c r="VRX146" s="8"/>
      <c r="VRY146" s="8"/>
      <c r="VRZ146" s="8"/>
      <c r="VSA146" s="8"/>
      <c r="VSB146" s="8"/>
      <c r="VSC146" s="8"/>
      <c r="VSD146" s="8"/>
      <c r="VSE146" s="8"/>
      <c r="VSF146" s="8"/>
      <c r="VSG146" s="8"/>
      <c r="VSH146" s="8"/>
      <c r="VSI146" s="8"/>
      <c r="VSJ146" s="8"/>
      <c r="VSK146" s="8"/>
      <c r="VSL146" s="8"/>
      <c r="VSM146" s="8"/>
      <c r="VSN146" s="8"/>
      <c r="VSO146" s="8"/>
      <c r="VSP146" s="8"/>
      <c r="VSQ146" s="8"/>
      <c r="VSR146" s="8"/>
      <c r="VSS146" s="8"/>
      <c r="VST146" s="8"/>
      <c r="VSU146" s="8"/>
      <c r="VSV146" s="8"/>
      <c r="VSW146" s="8"/>
      <c r="VSX146" s="8"/>
      <c r="VSY146" s="8"/>
      <c r="VSZ146" s="8"/>
      <c r="VTA146" s="8"/>
      <c r="VTB146" s="8"/>
      <c r="VTC146" s="8"/>
      <c r="VTD146" s="8"/>
      <c r="VTE146" s="8"/>
      <c r="VTF146" s="8"/>
      <c r="VTG146" s="8"/>
      <c r="VTH146" s="8"/>
      <c r="VTI146" s="8"/>
      <c r="VTJ146" s="8"/>
      <c r="VTK146" s="8"/>
      <c r="VTL146" s="8"/>
      <c r="VTM146" s="8"/>
      <c r="VTN146" s="8"/>
      <c r="VTO146" s="8"/>
      <c r="VTP146" s="8"/>
      <c r="VTQ146" s="8"/>
      <c r="VTR146" s="8"/>
      <c r="VTS146" s="8"/>
      <c r="VTT146" s="8"/>
      <c r="VTU146" s="8"/>
      <c r="VTV146" s="8"/>
      <c r="VTW146" s="8"/>
      <c r="VTX146" s="8"/>
      <c r="VTY146" s="8"/>
      <c r="VTZ146" s="8"/>
      <c r="VUA146" s="8"/>
      <c r="VUB146" s="8"/>
      <c r="VUC146" s="8"/>
      <c r="VUD146" s="8"/>
      <c r="VUE146" s="8"/>
      <c r="VUF146" s="8"/>
      <c r="VUG146" s="8"/>
      <c r="VUH146" s="8"/>
      <c r="VUI146" s="8"/>
      <c r="VUJ146" s="8"/>
      <c r="VUK146" s="8"/>
      <c r="VUL146" s="8"/>
      <c r="VUM146" s="8"/>
      <c r="VUN146" s="8"/>
      <c r="VUO146" s="8"/>
      <c r="VUP146" s="8"/>
      <c r="VUQ146" s="8"/>
      <c r="VUR146" s="8"/>
      <c r="VUS146" s="8"/>
      <c r="VUT146" s="8"/>
      <c r="VUU146" s="8"/>
      <c r="VUV146" s="8"/>
      <c r="VUW146" s="8"/>
      <c r="VUX146" s="8"/>
      <c r="VUY146" s="8"/>
      <c r="VUZ146" s="8"/>
      <c r="VVA146" s="8"/>
      <c r="VVB146" s="8"/>
      <c r="VVC146" s="8"/>
      <c r="VVD146" s="8"/>
      <c r="VVE146" s="8"/>
      <c r="VVF146" s="8"/>
      <c r="VVG146" s="8"/>
      <c r="VVH146" s="8"/>
      <c r="VVI146" s="8"/>
      <c r="VVJ146" s="8"/>
      <c r="VVK146" s="8"/>
      <c r="VVL146" s="8"/>
      <c r="VVM146" s="8"/>
      <c r="VVN146" s="8"/>
      <c r="VVO146" s="8"/>
      <c r="VVP146" s="8"/>
      <c r="VVQ146" s="8"/>
      <c r="VVR146" s="8"/>
      <c r="VVS146" s="8"/>
      <c r="VVT146" s="8"/>
      <c r="VVU146" s="8"/>
      <c r="VVV146" s="8"/>
      <c r="VVW146" s="8"/>
      <c r="VVX146" s="8"/>
      <c r="VVY146" s="8"/>
      <c r="VVZ146" s="8"/>
      <c r="VWA146" s="8"/>
      <c r="VWB146" s="8"/>
      <c r="VWC146" s="8"/>
      <c r="VWD146" s="8"/>
      <c r="VWE146" s="8"/>
      <c r="VWF146" s="8"/>
      <c r="VWG146" s="8"/>
      <c r="VWH146" s="8"/>
      <c r="VWI146" s="8"/>
      <c r="VWJ146" s="8"/>
      <c r="VWK146" s="8"/>
      <c r="VWL146" s="8"/>
      <c r="VWM146" s="8"/>
      <c r="VWN146" s="8"/>
      <c r="VWO146" s="8"/>
      <c r="VWP146" s="8"/>
      <c r="VWQ146" s="8"/>
      <c r="VWR146" s="8"/>
      <c r="VWS146" s="8"/>
      <c r="VWT146" s="8"/>
      <c r="VWU146" s="8"/>
      <c r="VWV146" s="8"/>
      <c r="VWW146" s="8"/>
      <c r="VWX146" s="8"/>
      <c r="VWY146" s="8"/>
      <c r="VWZ146" s="8"/>
      <c r="VXA146" s="8"/>
      <c r="VXB146" s="8"/>
      <c r="VXC146" s="8"/>
      <c r="VXD146" s="8"/>
      <c r="VXE146" s="8"/>
      <c r="VXF146" s="8"/>
      <c r="VXG146" s="8"/>
      <c r="VXH146" s="8"/>
      <c r="VXI146" s="8"/>
      <c r="VXJ146" s="8"/>
      <c r="VXK146" s="8"/>
      <c r="VXL146" s="8"/>
      <c r="VXM146" s="8"/>
      <c r="VXN146" s="8"/>
      <c r="VXO146" s="8"/>
      <c r="VXP146" s="8"/>
      <c r="VXQ146" s="8"/>
      <c r="VXR146" s="8"/>
      <c r="VXS146" s="8"/>
      <c r="VXT146" s="8"/>
      <c r="VXU146" s="8"/>
      <c r="VXV146" s="8"/>
      <c r="VXW146" s="8"/>
      <c r="VXX146" s="8"/>
      <c r="VXY146" s="8"/>
      <c r="VXZ146" s="8"/>
      <c r="VYA146" s="8"/>
      <c r="VYB146" s="8"/>
      <c r="VYC146" s="8"/>
      <c r="VYD146" s="8"/>
      <c r="VYE146" s="8"/>
      <c r="VYF146" s="8"/>
      <c r="VYG146" s="8"/>
      <c r="VYH146" s="8"/>
      <c r="VYI146" s="8"/>
      <c r="VYJ146" s="8"/>
      <c r="VYK146" s="8"/>
      <c r="VYL146" s="8"/>
      <c r="VYM146" s="8"/>
      <c r="VYN146" s="8"/>
      <c r="VYO146" s="8"/>
      <c r="VYP146" s="8"/>
      <c r="VYQ146" s="8"/>
      <c r="VYR146" s="8"/>
      <c r="VYS146" s="8"/>
      <c r="VYT146" s="8"/>
      <c r="VYU146" s="8"/>
      <c r="VYV146" s="8"/>
      <c r="VYW146" s="8"/>
      <c r="VYX146" s="8"/>
      <c r="VYY146" s="8"/>
      <c r="VYZ146" s="8"/>
      <c r="VZA146" s="8"/>
      <c r="VZB146" s="8"/>
      <c r="VZC146" s="8"/>
      <c r="VZD146" s="8"/>
      <c r="VZE146" s="8"/>
      <c r="VZF146" s="8"/>
      <c r="VZG146" s="8"/>
      <c r="VZH146" s="8"/>
      <c r="VZI146" s="8"/>
      <c r="VZJ146" s="8"/>
      <c r="VZK146" s="8"/>
      <c r="VZL146" s="8"/>
      <c r="VZM146" s="8"/>
      <c r="VZN146" s="8"/>
      <c r="VZO146" s="8"/>
      <c r="VZP146" s="8"/>
      <c r="VZQ146" s="8"/>
      <c r="VZR146" s="8"/>
      <c r="VZS146" s="8"/>
      <c r="VZT146" s="8"/>
      <c r="VZU146" s="8"/>
      <c r="VZV146" s="8"/>
      <c r="VZW146" s="8"/>
      <c r="VZX146" s="8"/>
      <c r="VZY146" s="8"/>
      <c r="VZZ146" s="8"/>
      <c r="WAA146" s="8"/>
      <c r="WAB146" s="8"/>
      <c r="WAC146" s="8"/>
      <c r="WAD146" s="8"/>
      <c r="WAE146" s="8"/>
      <c r="WAF146" s="8"/>
      <c r="WAG146" s="8"/>
      <c r="WAH146" s="8"/>
      <c r="WAI146" s="8"/>
      <c r="WAJ146" s="8"/>
      <c r="WAK146" s="8"/>
      <c r="WAL146" s="8"/>
      <c r="WAM146" s="8"/>
      <c r="WAN146" s="8"/>
      <c r="WAO146" s="8"/>
      <c r="WAP146" s="8"/>
      <c r="WAQ146" s="8"/>
      <c r="WAR146" s="8"/>
      <c r="WAS146" s="8"/>
      <c r="WAT146" s="8"/>
      <c r="WAU146" s="8"/>
      <c r="WAV146" s="8"/>
      <c r="WAW146" s="8"/>
      <c r="WAX146" s="8"/>
      <c r="WAY146" s="8"/>
      <c r="WAZ146" s="8"/>
      <c r="WBA146" s="8"/>
      <c r="WBB146" s="8"/>
      <c r="WBC146" s="8"/>
      <c r="WBD146" s="8"/>
      <c r="WBE146" s="8"/>
      <c r="WBF146" s="8"/>
      <c r="WBG146" s="8"/>
      <c r="WBH146" s="8"/>
      <c r="WBI146" s="8"/>
      <c r="WBJ146" s="8"/>
      <c r="WBK146" s="8"/>
      <c r="WBL146" s="8"/>
      <c r="WBM146" s="8"/>
      <c r="WBN146" s="8"/>
      <c r="WBO146" s="8"/>
      <c r="WBP146" s="8"/>
      <c r="WBQ146" s="8"/>
      <c r="WBR146" s="8"/>
      <c r="WBS146" s="8"/>
      <c r="WBT146" s="8"/>
      <c r="WBU146" s="8"/>
      <c r="WBV146" s="8"/>
      <c r="WBW146" s="8"/>
      <c r="WBX146" s="8"/>
      <c r="WBY146" s="8"/>
      <c r="WBZ146" s="8"/>
      <c r="WCA146" s="8"/>
      <c r="WCB146" s="8"/>
      <c r="WCC146" s="8"/>
      <c r="WCD146" s="8"/>
      <c r="WCE146" s="8"/>
      <c r="WCF146" s="8"/>
      <c r="WCG146" s="8"/>
      <c r="WCH146" s="8"/>
      <c r="WCI146" s="8"/>
      <c r="WCJ146" s="8"/>
      <c r="WCK146" s="8"/>
      <c r="WCL146" s="8"/>
      <c r="WCM146" s="8"/>
      <c r="WCN146" s="8"/>
      <c r="WCO146" s="8"/>
      <c r="WCP146" s="8"/>
      <c r="WCQ146" s="8"/>
      <c r="WCR146" s="8"/>
      <c r="WCS146" s="8"/>
      <c r="WCT146" s="8"/>
      <c r="WCU146" s="8"/>
      <c r="WCV146" s="8"/>
      <c r="WCW146" s="8"/>
      <c r="WCX146" s="8"/>
      <c r="WCY146" s="8"/>
      <c r="WCZ146" s="8"/>
      <c r="WDA146" s="8"/>
      <c r="WDB146" s="8"/>
      <c r="WDC146" s="8"/>
      <c r="WDD146" s="8"/>
      <c r="WDE146" s="8"/>
      <c r="WDF146" s="8"/>
      <c r="WDG146" s="8"/>
      <c r="WDH146" s="8"/>
      <c r="WDI146" s="8"/>
      <c r="WDJ146" s="8"/>
      <c r="WDK146" s="8"/>
      <c r="WDL146" s="8"/>
      <c r="WDM146" s="8"/>
      <c r="WDN146" s="8"/>
      <c r="WDO146" s="8"/>
      <c r="WDP146" s="8"/>
      <c r="WDQ146" s="8"/>
      <c r="WDR146" s="8"/>
      <c r="WDS146" s="8"/>
      <c r="WDT146" s="8"/>
      <c r="WDU146" s="8"/>
      <c r="WDV146" s="8"/>
      <c r="WDW146" s="8"/>
      <c r="WDX146" s="8"/>
      <c r="WDY146" s="8"/>
      <c r="WDZ146" s="8"/>
      <c r="WEA146" s="8"/>
      <c r="WEB146" s="8"/>
      <c r="WEC146" s="8"/>
      <c r="WED146" s="8"/>
      <c r="WEE146" s="8"/>
      <c r="WEF146" s="8"/>
      <c r="WEG146" s="8"/>
      <c r="WEH146" s="8"/>
      <c r="WEI146" s="8"/>
      <c r="WEJ146" s="8"/>
      <c r="WEK146" s="8"/>
      <c r="WEL146" s="8"/>
      <c r="WEM146" s="8"/>
      <c r="WEN146" s="8"/>
      <c r="WEO146" s="8"/>
      <c r="WEP146" s="8"/>
      <c r="WEQ146" s="8"/>
      <c r="WER146" s="8"/>
      <c r="WES146" s="8"/>
      <c r="WET146" s="8"/>
      <c r="WEU146" s="8"/>
      <c r="WEV146" s="8"/>
      <c r="WEW146" s="8"/>
      <c r="WEX146" s="8"/>
      <c r="WEY146" s="8"/>
      <c r="WEZ146" s="8"/>
      <c r="WFA146" s="8"/>
      <c r="WFB146" s="8"/>
      <c r="WFC146" s="8"/>
      <c r="WFD146" s="8"/>
      <c r="WFE146" s="8"/>
      <c r="WFF146" s="8"/>
      <c r="WFG146" s="8"/>
      <c r="WFH146" s="8"/>
      <c r="WFI146" s="8"/>
      <c r="WFJ146" s="8"/>
      <c r="WFK146" s="8"/>
      <c r="WFL146" s="8"/>
      <c r="WFM146" s="8"/>
      <c r="WFN146" s="8"/>
      <c r="WFO146" s="8"/>
      <c r="WFP146" s="8"/>
      <c r="WFQ146" s="8"/>
      <c r="WFR146" s="8"/>
      <c r="WFS146" s="8"/>
      <c r="WFT146" s="8"/>
      <c r="WFU146" s="8"/>
      <c r="WFV146" s="8"/>
      <c r="WFW146" s="8"/>
      <c r="WFX146" s="8"/>
      <c r="WFY146" s="8"/>
      <c r="WFZ146" s="8"/>
      <c r="WGA146" s="8"/>
      <c r="WGB146" s="8"/>
      <c r="WGC146" s="8"/>
      <c r="WGD146" s="8"/>
      <c r="WGE146" s="8"/>
      <c r="WGF146" s="8"/>
      <c r="WGG146" s="8"/>
      <c r="WGH146" s="8"/>
      <c r="WGI146" s="8"/>
      <c r="WGJ146" s="8"/>
      <c r="WGK146" s="8"/>
      <c r="WGL146" s="8"/>
      <c r="WGM146" s="8"/>
      <c r="WGN146" s="8"/>
      <c r="WGO146" s="8"/>
      <c r="WGP146" s="8"/>
      <c r="WGQ146" s="8"/>
      <c r="WGR146" s="8"/>
      <c r="WGS146" s="8"/>
      <c r="WGT146" s="8"/>
      <c r="WGU146" s="8"/>
      <c r="WGV146" s="8"/>
      <c r="WGW146" s="8"/>
      <c r="WGX146" s="8"/>
      <c r="WGY146" s="8"/>
      <c r="WGZ146" s="8"/>
      <c r="WHA146" s="8"/>
      <c r="WHB146" s="8"/>
      <c r="WHC146" s="8"/>
      <c r="WHD146" s="8"/>
      <c r="WHE146" s="8"/>
      <c r="WHF146" s="8"/>
      <c r="WHG146" s="8"/>
      <c r="WHH146" s="8"/>
      <c r="WHI146" s="8"/>
      <c r="WHJ146" s="8"/>
      <c r="WHK146" s="8"/>
      <c r="WHL146" s="8"/>
      <c r="WHM146" s="8"/>
      <c r="WHN146" s="8"/>
      <c r="WHO146" s="8"/>
      <c r="WHP146" s="8"/>
      <c r="WHQ146" s="8"/>
      <c r="WHR146" s="8"/>
      <c r="WHS146" s="8"/>
      <c r="WHT146" s="8"/>
      <c r="WHU146" s="8"/>
      <c r="WHV146" s="8"/>
      <c r="WHW146" s="8"/>
      <c r="WHX146" s="8"/>
      <c r="WHY146" s="8"/>
      <c r="WHZ146" s="8"/>
      <c r="WIA146" s="8"/>
      <c r="WIB146" s="8"/>
      <c r="WIC146" s="8"/>
      <c r="WID146" s="8"/>
      <c r="WIE146" s="8"/>
      <c r="WIF146" s="8"/>
      <c r="WIG146" s="8"/>
      <c r="WIH146" s="8"/>
      <c r="WII146" s="8"/>
      <c r="WIJ146" s="8"/>
      <c r="WIK146" s="8"/>
      <c r="WIL146" s="8"/>
      <c r="WIM146" s="8"/>
      <c r="WIN146" s="8"/>
      <c r="WIO146" s="8"/>
      <c r="WIP146" s="8"/>
      <c r="WIQ146" s="8"/>
      <c r="WIR146" s="8"/>
      <c r="WIS146" s="8"/>
      <c r="WIT146" s="8"/>
      <c r="WIU146" s="8"/>
      <c r="WIV146" s="8"/>
      <c r="WIW146" s="8"/>
      <c r="WIX146" s="8"/>
      <c r="WIY146" s="8"/>
      <c r="WIZ146" s="8"/>
      <c r="WJA146" s="8"/>
      <c r="WJB146" s="8"/>
      <c r="WJC146" s="8"/>
      <c r="WJD146" s="8"/>
      <c r="WJE146" s="8"/>
      <c r="WJF146" s="8"/>
      <c r="WJG146" s="8"/>
      <c r="WJH146" s="8"/>
      <c r="WJI146" s="8"/>
      <c r="WJJ146" s="8"/>
      <c r="WJK146" s="8"/>
      <c r="WJL146" s="8"/>
      <c r="WJM146" s="8"/>
      <c r="WJN146" s="8"/>
      <c r="WJO146" s="8"/>
      <c r="WJP146" s="8"/>
      <c r="WJQ146" s="8"/>
      <c r="WJR146" s="8"/>
      <c r="WJS146" s="8"/>
      <c r="WJT146" s="8"/>
      <c r="WJU146" s="8"/>
      <c r="WJV146" s="8"/>
      <c r="WJW146" s="8"/>
      <c r="WJX146" s="8"/>
      <c r="WJY146" s="8"/>
      <c r="WJZ146" s="8"/>
      <c r="WKA146" s="8"/>
      <c r="WKB146" s="8"/>
      <c r="WKC146" s="8"/>
      <c r="WKD146" s="8"/>
      <c r="WKE146" s="8"/>
      <c r="WKF146" s="8"/>
      <c r="WKG146" s="8"/>
      <c r="WKH146" s="8"/>
      <c r="WKI146" s="8"/>
      <c r="WKJ146" s="8"/>
      <c r="WKK146" s="8"/>
      <c r="WKL146" s="8"/>
      <c r="WKM146" s="8"/>
      <c r="WKN146" s="8"/>
      <c r="WKO146" s="8"/>
      <c r="WKP146" s="8"/>
      <c r="WKQ146" s="8"/>
      <c r="WKR146" s="8"/>
      <c r="WKS146" s="8"/>
      <c r="WKT146" s="8"/>
      <c r="WKU146" s="8"/>
      <c r="WKV146" s="8"/>
      <c r="WKW146" s="8"/>
      <c r="WKX146" s="8"/>
      <c r="WKY146" s="8"/>
      <c r="WKZ146" s="8"/>
      <c r="WLA146" s="8"/>
      <c r="WLB146" s="8"/>
      <c r="WLC146" s="8"/>
      <c r="WLD146" s="8"/>
      <c r="WLE146" s="8"/>
      <c r="WLF146" s="8"/>
      <c r="WLG146" s="8"/>
      <c r="WLH146" s="8"/>
      <c r="WLI146" s="8"/>
      <c r="WLJ146" s="8"/>
      <c r="WLK146" s="8"/>
      <c r="WLL146" s="8"/>
      <c r="WLM146" s="8"/>
      <c r="WLN146" s="8"/>
      <c r="WLO146" s="8"/>
      <c r="WLP146" s="8"/>
      <c r="WLQ146" s="8"/>
      <c r="WLR146" s="8"/>
      <c r="WLS146" s="8"/>
      <c r="WLT146" s="8"/>
      <c r="WLU146" s="8"/>
      <c r="WLV146" s="8"/>
      <c r="WLW146" s="8"/>
      <c r="WLX146" s="8"/>
      <c r="WLY146" s="8"/>
      <c r="WLZ146" s="8"/>
      <c r="WMA146" s="8"/>
      <c r="WMB146" s="8"/>
      <c r="WMC146" s="8"/>
      <c r="WMD146" s="8"/>
      <c r="WME146" s="8"/>
      <c r="WMF146" s="8"/>
      <c r="WMG146" s="8"/>
      <c r="WMH146" s="8"/>
      <c r="WMI146" s="8"/>
      <c r="WMJ146" s="8"/>
      <c r="WMK146" s="8"/>
      <c r="WML146" s="8"/>
      <c r="WMM146" s="8"/>
      <c r="WMN146" s="8"/>
      <c r="WMO146" s="8"/>
      <c r="WMP146" s="8"/>
      <c r="WMQ146" s="8"/>
      <c r="WMR146" s="8"/>
      <c r="WMS146" s="8"/>
      <c r="WMT146" s="8"/>
      <c r="WMU146" s="8"/>
      <c r="WMV146" s="8"/>
      <c r="WMW146" s="8"/>
      <c r="WMX146" s="8"/>
      <c r="WMY146" s="8"/>
      <c r="WMZ146" s="8"/>
      <c r="WNA146" s="8"/>
      <c r="WNB146" s="8"/>
      <c r="WNC146" s="8"/>
      <c r="WND146" s="8"/>
      <c r="WNE146" s="8"/>
      <c r="WNF146" s="8"/>
      <c r="WNG146" s="8"/>
      <c r="WNH146" s="8"/>
      <c r="WNI146" s="8"/>
      <c r="WNJ146" s="8"/>
      <c r="WNK146" s="8"/>
      <c r="WNL146" s="8"/>
      <c r="WNM146" s="8"/>
      <c r="WNN146" s="8"/>
      <c r="WNO146" s="8"/>
      <c r="WNP146" s="8"/>
      <c r="WNQ146" s="8"/>
      <c r="WNR146" s="8"/>
      <c r="WNS146" s="8"/>
      <c r="WNT146" s="8"/>
      <c r="WNU146" s="8"/>
      <c r="WNV146" s="8"/>
      <c r="WNW146" s="8"/>
      <c r="WNX146" s="8"/>
      <c r="WNY146" s="8"/>
      <c r="WNZ146" s="8"/>
      <c r="WOA146" s="8"/>
      <c r="WOB146" s="8"/>
      <c r="WOC146" s="8"/>
      <c r="WOD146" s="8"/>
      <c r="WOE146" s="8"/>
      <c r="WOF146" s="8"/>
      <c r="WOG146" s="8"/>
      <c r="WOH146" s="8"/>
      <c r="WOI146" s="8"/>
      <c r="WOJ146" s="8"/>
      <c r="WOK146" s="8"/>
      <c r="WOL146" s="8"/>
      <c r="WOM146" s="8"/>
      <c r="WON146" s="8"/>
      <c r="WOO146" s="8"/>
      <c r="WOP146" s="8"/>
      <c r="WOQ146" s="8"/>
      <c r="WOR146" s="8"/>
      <c r="WOS146" s="8"/>
      <c r="WOT146" s="8"/>
      <c r="WOU146" s="8"/>
      <c r="WOV146" s="8"/>
      <c r="WOW146" s="8"/>
      <c r="WOX146" s="8"/>
      <c r="WOY146" s="8"/>
      <c r="WOZ146" s="8"/>
      <c r="WPA146" s="8"/>
      <c r="WPB146" s="8"/>
      <c r="WPC146" s="8"/>
      <c r="WPD146" s="8"/>
      <c r="WPE146" s="8"/>
      <c r="WPF146" s="8"/>
      <c r="WPG146" s="8"/>
      <c r="WPH146" s="8"/>
      <c r="WPI146" s="8"/>
      <c r="WPJ146" s="8"/>
      <c r="WPK146" s="8"/>
      <c r="WPL146" s="8"/>
      <c r="WPM146" s="8"/>
      <c r="WPN146" s="8"/>
      <c r="WPO146" s="8"/>
      <c r="WPP146" s="8"/>
      <c r="WPQ146" s="8"/>
      <c r="WPR146" s="8"/>
      <c r="WPS146" s="8"/>
      <c r="WPT146" s="8"/>
      <c r="WPU146" s="8"/>
      <c r="WPV146" s="8"/>
      <c r="WPW146" s="8"/>
      <c r="WPX146" s="8"/>
      <c r="WPY146" s="8"/>
      <c r="WPZ146" s="8"/>
      <c r="WQA146" s="8"/>
      <c r="WQB146" s="8"/>
      <c r="WQC146" s="8"/>
      <c r="WQD146" s="8"/>
      <c r="WQE146" s="8"/>
      <c r="WQF146" s="8"/>
      <c r="WQG146" s="8"/>
      <c r="WQH146" s="8"/>
      <c r="WQI146" s="8"/>
      <c r="WQJ146" s="8"/>
      <c r="WQK146" s="8"/>
      <c r="WQL146" s="8"/>
      <c r="WQM146" s="8"/>
      <c r="WQN146" s="8"/>
      <c r="WQO146" s="8"/>
      <c r="WQP146" s="8"/>
      <c r="WQQ146" s="8"/>
      <c r="WQR146" s="8"/>
      <c r="WQS146" s="8"/>
      <c r="WQT146" s="8"/>
      <c r="WQU146" s="8"/>
      <c r="WQV146" s="8"/>
      <c r="WQW146" s="8"/>
      <c r="WQX146" s="8"/>
      <c r="WQY146" s="8"/>
      <c r="WQZ146" s="8"/>
      <c r="WRA146" s="8"/>
      <c r="WRB146" s="8"/>
      <c r="WRC146" s="8"/>
      <c r="WRD146" s="8"/>
      <c r="WRE146" s="8"/>
      <c r="WRF146" s="8"/>
      <c r="WRG146" s="8"/>
      <c r="WRH146" s="8"/>
      <c r="WRI146" s="8"/>
      <c r="WRJ146" s="8"/>
      <c r="WRK146" s="8"/>
      <c r="WRL146" s="8"/>
      <c r="WRM146" s="8"/>
      <c r="WRN146" s="8"/>
      <c r="WRO146" s="8"/>
      <c r="WRP146" s="8"/>
      <c r="WRQ146" s="8"/>
      <c r="WRR146" s="8"/>
      <c r="WRS146" s="8"/>
      <c r="WRT146" s="8"/>
      <c r="WRU146" s="8"/>
      <c r="WRV146" s="8"/>
      <c r="WRW146" s="8"/>
      <c r="WRX146" s="8"/>
      <c r="WRY146" s="8"/>
      <c r="WRZ146" s="8"/>
      <c r="WSA146" s="8"/>
      <c r="WSB146" s="8"/>
    </row>
    <row r="147" spans="1:16044" s="10" customFormat="1" ht="110.4" x14ac:dyDescent="0.3">
      <c r="A147" s="103"/>
      <c r="B147" s="8" t="s">
        <v>191</v>
      </c>
      <c r="C147" s="9"/>
      <c r="D147" s="47"/>
      <c r="E147" s="52" t="s">
        <v>20</v>
      </c>
      <c r="F147" s="53" t="s">
        <v>32</v>
      </c>
      <c r="G147" s="54" t="s">
        <v>159</v>
      </c>
      <c r="H147" s="54" t="s">
        <v>107</v>
      </c>
      <c r="I147" s="55" t="s">
        <v>158</v>
      </c>
      <c r="J147" s="56">
        <v>8</v>
      </c>
      <c r="K147" s="54">
        <v>65</v>
      </c>
      <c r="L147" s="54">
        <v>0</v>
      </c>
      <c r="M147" s="54">
        <v>0</v>
      </c>
      <c r="N147" s="54">
        <v>0</v>
      </c>
      <c r="O147" s="54">
        <v>0</v>
      </c>
      <c r="P147" s="54">
        <v>0</v>
      </c>
      <c r="Q147" s="54">
        <v>0</v>
      </c>
      <c r="R147" s="54"/>
      <c r="S147" s="54"/>
      <c r="T147" s="54"/>
      <c r="U147" s="54"/>
      <c r="V147" s="54"/>
      <c r="W147" s="54"/>
      <c r="X147" s="54"/>
      <c r="Y147" s="54">
        <v>0</v>
      </c>
      <c r="Z147" s="52">
        <v>0</v>
      </c>
      <c r="AA147" s="52">
        <f t="shared" si="36"/>
        <v>0</v>
      </c>
      <c r="AB147" s="54">
        <f t="shared" si="38"/>
        <v>0</v>
      </c>
      <c r="AC147" s="54" t="b">
        <f t="shared" si="30"/>
        <v>1</v>
      </c>
      <c r="AD147" s="54">
        <f t="shared" si="35"/>
        <v>0</v>
      </c>
      <c r="AE147" s="57" t="s">
        <v>328</v>
      </c>
      <c r="AF147" s="40">
        <v>2021</v>
      </c>
      <c r="AG147" s="40"/>
      <c r="AH147" s="40" t="s">
        <v>655</v>
      </c>
      <c r="AI147" s="40" t="s">
        <v>228</v>
      </c>
      <c r="AJ147" s="7" t="b">
        <f t="shared" si="37"/>
        <v>1</v>
      </c>
      <c r="AK147" s="7" t="e">
        <f>AA147=M147+#REF!+N147+O147+P147+Q147+R147+S147+T147+U147+V147+W147+X147</f>
        <v>#REF!</v>
      </c>
      <c r="AL147" s="7" t="s">
        <v>23</v>
      </c>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c r="DM147" s="8"/>
      <c r="DN147" s="8"/>
      <c r="DO147" s="8"/>
      <c r="DP147" s="8"/>
      <c r="DQ147" s="8"/>
      <c r="DR147" s="8"/>
      <c r="DS147" s="8"/>
      <c r="DT147" s="8"/>
      <c r="DU147" s="8"/>
      <c r="DV147" s="8"/>
      <c r="DW147" s="8"/>
      <c r="DX147" s="8"/>
      <c r="DY147" s="8"/>
      <c r="DZ147" s="8"/>
      <c r="EA147" s="8"/>
      <c r="EB147" s="8"/>
      <c r="EC147" s="8"/>
      <c r="ED147" s="8"/>
      <c r="EE147" s="8"/>
      <c r="EF147" s="8"/>
      <c r="EG147" s="8"/>
      <c r="EH147" s="8"/>
      <c r="EI147" s="8"/>
      <c r="EJ147" s="8"/>
      <c r="EK147" s="8"/>
      <c r="EL147" s="8"/>
      <c r="EM147" s="8"/>
      <c r="EN147" s="8"/>
      <c r="EO147" s="8"/>
      <c r="EP147" s="8"/>
      <c r="EQ147" s="8"/>
      <c r="ER147" s="8"/>
      <c r="ES147" s="8"/>
      <c r="ET147" s="8"/>
      <c r="EU147" s="8"/>
      <c r="EV147" s="8"/>
      <c r="EW147" s="8"/>
      <c r="EX147" s="8"/>
      <c r="EY147" s="8"/>
      <c r="EZ147" s="8"/>
      <c r="FA147" s="8"/>
      <c r="FB147" s="8"/>
      <c r="FC147" s="8"/>
      <c r="FD147" s="8"/>
      <c r="FE147" s="8"/>
      <c r="FF147" s="8"/>
      <c r="FG147" s="8"/>
      <c r="FH147" s="8"/>
      <c r="FI147" s="8"/>
      <c r="FJ147" s="8"/>
      <c r="FK147" s="8"/>
      <c r="FL147" s="8"/>
      <c r="FM147" s="8"/>
      <c r="FN147" s="8"/>
      <c r="FO147" s="8"/>
      <c r="FP147" s="8"/>
      <c r="FQ147" s="8"/>
      <c r="FR147" s="8"/>
      <c r="FS147" s="8"/>
      <c r="FT147" s="8"/>
      <c r="FU147" s="8"/>
      <c r="FV147" s="8"/>
      <c r="FW147" s="8"/>
      <c r="FX147" s="8"/>
      <c r="FY147" s="8"/>
      <c r="FZ147" s="8"/>
      <c r="GA147" s="8"/>
      <c r="GB147" s="8"/>
      <c r="GC147" s="8"/>
      <c r="GD147" s="8"/>
      <c r="GE147" s="8"/>
      <c r="GF147" s="8"/>
      <c r="GG147" s="8"/>
      <c r="GH147" s="8"/>
      <c r="GI147" s="8"/>
      <c r="GJ147" s="8"/>
      <c r="GK147" s="8"/>
      <c r="GL147" s="8"/>
      <c r="GM147" s="8"/>
      <c r="GN147" s="8"/>
      <c r="GO147" s="8"/>
      <c r="GP147" s="8"/>
      <c r="GQ147" s="8"/>
      <c r="GR147" s="8"/>
      <c r="GS147" s="8"/>
      <c r="GT147" s="8"/>
      <c r="GU147" s="8"/>
      <c r="GV147" s="8"/>
      <c r="GW147" s="8"/>
      <c r="GX147" s="8"/>
      <c r="GY147" s="8"/>
      <c r="GZ147" s="8"/>
      <c r="HA147" s="8"/>
      <c r="HB147" s="8"/>
      <c r="HC147" s="8"/>
      <c r="HD147" s="8"/>
      <c r="HE147" s="8"/>
      <c r="HF147" s="8"/>
      <c r="HG147" s="8"/>
      <c r="HH147" s="8"/>
      <c r="HI147" s="8"/>
      <c r="HJ147" s="8"/>
      <c r="HK147" s="8"/>
      <c r="HL147" s="8"/>
      <c r="HM147" s="8"/>
      <c r="HN147" s="8"/>
      <c r="HO147" s="8"/>
      <c r="HP147" s="8"/>
      <c r="HQ147" s="8"/>
      <c r="HR147" s="8"/>
      <c r="HS147" s="8"/>
      <c r="HT147" s="8"/>
      <c r="HU147" s="8"/>
      <c r="HV147" s="8"/>
      <c r="HW147" s="8"/>
      <c r="HX147" s="8"/>
      <c r="HY147" s="8"/>
      <c r="HZ147" s="8"/>
      <c r="IA147" s="8"/>
      <c r="IB147" s="8"/>
      <c r="IC147" s="8"/>
      <c r="ID147" s="8"/>
      <c r="IE147" s="8"/>
      <c r="IF147" s="8"/>
      <c r="IG147" s="8"/>
      <c r="IH147" s="8"/>
      <c r="II147" s="8"/>
      <c r="IJ147" s="8"/>
      <c r="IK147" s="8"/>
      <c r="IL147" s="8"/>
      <c r="IM147" s="8"/>
      <c r="IN147" s="8"/>
      <c r="IO147" s="8"/>
      <c r="IP147" s="8"/>
      <c r="IQ147" s="8"/>
      <c r="IR147" s="8"/>
      <c r="IS147" s="8"/>
      <c r="IT147" s="8"/>
      <c r="IU147" s="8"/>
      <c r="IV147" s="8"/>
      <c r="IW147" s="8"/>
      <c r="IX147" s="8"/>
      <c r="IY147" s="8"/>
      <c r="IZ147" s="8"/>
      <c r="JA147" s="8"/>
      <c r="JB147" s="8"/>
      <c r="JC147" s="8"/>
      <c r="JD147" s="8"/>
      <c r="JE147" s="8"/>
      <c r="JF147" s="8"/>
      <c r="JG147" s="8"/>
      <c r="JH147" s="8"/>
      <c r="JI147" s="8"/>
      <c r="JJ147" s="8"/>
      <c r="JK147" s="8"/>
      <c r="JL147" s="8"/>
      <c r="JM147" s="8"/>
      <c r="JN147" s="8"/>
      <c r="JO147" s="8"/>
      <c r="JP147" s="8"/>
      <c r="JQ147" s="8"/>
      <c r="JR147" s="8"/>
      <c r="JS147" s="8"/>
      <c r="JT147" s="8"/>
      <c r="JU147" s="8"/>
      <c r="JV147" s="8"/>
      <c r="JW147" s="8"/>
      <c r="JX147" s="8"/>
      <c r="JY147" s="8"/>
      <c r="JZ147" s="8"/>
      <c r="KA147" s="8"/>
      <c r="KB147" s="8"/>
      <c r="KC147" s="8"/>
      <c r="KD147" s="8"/>
      <c r="KE147" s="8"/>
      <c r="KF147" s="8"/>
      <c r="KG147" s="8"/>
      <c r="KH147" s="8"/>
      <c r="KI147" s="8"/>
      <c r="KJ147" s="8"/>
      <c r="KK147" s="8"/>
      <c r="KL147" s="8"/>
      <c r="KM147" s="8"/>
      <c r="KN147" s="8"/>
      <c r="KO147" s="8"/>
      <c r="KP147" s="8"/>
      <c r="KQ147" s="8"/>
      <c r="KR147" s="8"/>
      <c r="KS147" s="8"/>
      <c r="KT147" s="8"/>
      <c r="KU147" s="8"/>
      <c r="KV147" s="8"/>
      <c r="KW147" s="8"/>
      <c r="KX147" s="8"/>
      <c r="KY147" s="8"/>
      <c r="KZ147" s="8"/>
      <c r="LA147" s="8"/>
      <c r="LB147" s="8"/>
      <c r="LC147" s="8"/>
      <c r="LD147" s="8"/>
      <c r="LE147" s="8"/>
      <c r="LF147" s="8"/>
      <c r="LG147" s="8"/>
      <c r="LH147" s="8"/>
      <c r="LI147" s="8"/>
      <c r="LJ147" s="8"/>
      <c r="LK147" s="8"/>
      <c r="LL147" s="8"/>
      <c r="LM147" s="8"/>
      <c r="LN147" s="8"/>
      <c r="LO147" s="8"/>
      <c r="LP147" s="8"/>
      <c r="LQ147" s="8"/>
      <c r="LR147" s="8"/>
      <c r="LS147" s="8"/>
      <c r="LT147" s="8"/>
      <c r="LU147" s="8"/>
      <c r="LV147" s="8"/>
      <c r="LW147" s="8"/>
      <c r="LX147" s="8"/>
      <c r="LY147" s="8"/>
      <c r="LZ147" s="8"/>
      <c r="MA147" s="8"/>
      <c r="MB147" s="8"/>
      <c r="MC147" s="8"/>
      <c r="MD147" s="8"/>
      <c r="ME147" s="8"/>
      <c r="MF147" s="8"/>
      <c r="MG147" s="8"/>
      <c r="MH147" s="8"/>
      <c r="MI147" s="8"/>
      <c r="MJ147" s="8"/>
      <c r="MK147" s="8"/>
      <c r="ML147" s="8"/>
      <c r="MM147" s="8"/>
      <c r="MN147" s="8"/>
      <c r="MO147" s="8"/>
      <c r="MP147" s="8"/>
      <c r="MQ147" s="8"/>
      <c r="MR147" s="8"/>
      <c r="MS147" s="8"/>
      <c r="MT147" s="8"/>
      <c r="MU147" s="8"/>
      <c r="MV147" s="8"/>
      <c r="MW147" s="8"/>
      <c r="MX147" s="8"/>
      <c r="MY147" s="8"/>
      <c r="MZ147" s="8"/>
      <c r="NA147" s="8"/>
      <c r="NB147" s="8"/>
      <c r="NC147" s="8"/>
      <c r="ND147" s="8"/>
      <c r="NE147" s="8"/>
      <c r="NF147" s="8"/>
      <c r="NG147" s="8"/>
      <c r="NH147" s="8"/>
      <c r="NI147" s="8"/>
      <c r="NJ147" s="8"/>
      <c r="NK147" s="8"/>
      <c r="NL147" s="8"/>
      <c r="NM147" s="8"/>
      <c r="NN147" s="8"/>
      <c r="NO147" s="8"/>
      <c r="NP147" s="8"/>
      <c r="NQ147" s="8"/>
      <c r="NR147" s="8"/>
      <c r="NS147" s="8"/>
      <c r="NT147" s="8"/>
      <c r="NU147" s="8"/>
      <c r="NV147" s="8"/>
      <c r="NW147" s="8"/>
      <c r="NX147" s="8"/>
      <c r="NY147" s="8"/>
      <c r="NZ147" s="8"/>
      <c r="OA147" s="8"/>
      <c r="OB147" s="8"/>
      <c r="OC147" s="8"/>
      <c r="OD147" s="8"/>
      <c r="OE147" s="8"/>
      <c r="OF147" s="8"/>
      <c r="OG147" s="8"/>
      <c r="OH147" s="8"/>
      <c r="OI147" s="8"/>
      <c r="OJ147" s="8"/>
      <c r="OK147" s="8"/>
      <c r="OL147" s="8"/>
      <c r="OM147" s="8"/>
      <c r="ON147" s="8"/>
      <c r="OO147" s="8"/>
      <c r="OP147" s="8"/>
      <c r="OQ147" s="8"/>
      <c r="OR147" s="8"/>
      <c r="OS147" s="8"/>
      <c r="OT147" s="8"/>
      <c r="OU147" s="8"/>
      <c r="OV147" s="8"/>
      <c r="OW147" s="8"/>
      <c r="OX147" s="8"/>
      <c r="OY147" s="8"/>
      <c r="OZ147" s="8"/>
      <c r="PA147" s="8"/>
      <c r="PB147" s="8"/>
      <c r="PC147" s="8"/>
      <c r="PD147" s="8"/>
      <c r="PE147" s="8"/>
      <c r="PF147" s="8"/>
      <c r="PG147" s="8"/>
      <c r="PH147" s="8"/>
      <c r="PI147" s="8"/>
      <c r="PJ147" s="8"/>
      <c r="PK147" s="8"/>
      <c r="PL147" s="8"/>
      <c r="PM147" s="8"/>
      <c r="PN147" s="8"/>
      <c r="PO147" s="8"/>
      <c r="PP147" s="8"/>
      <c r="PQ147" s="8"/>
      <c r="PR147" s="8"/>
      <c r="PS147" s="8"/>
      <c r="PT147" s="8"/>
      <c r="PU147" s="8"/>
      <c r="PV147" s="8"/>
      <c r="PW147" s="8"/>
      <c r="PX147" s="8"/>
      <c r="PY147" s="8"/>
      <c r="PZ147" s="8"/>
      <c r="QA147" s="8"/>
      <c r="QB147" s="8"/>
      <c r="QC147" s="8"/>
      <c r="QD147" s="8"/>
      <c r="QE147" s="8"/>
      <c r="QF147" s="8"/>
      <c r="QG147" s="8"/>
      <c r="QH147" s="8"/>
      <c r="QI147" s="8"/>
      <c r="QJ147" s="8"/>
      <c r="QK147" s="8"/>
      <c r="QL147" s="8"/>
      <c r="QM147" s="8"/>
      <c r="QN147" s="8"/>
      <c r="QO147" s="8"/>
      <c r="QP147" s="8"/>
      <c r="QQ147" s="8"/>
      <c r="QR147" s="8"/>
      <c r="QS147" s="8"/>
      <c r="QT147" s="8"/>
      <c r="QU147" s="8"/>
      <c r="QV147" s="8"/>
      <c r="QW147" s="8"/>
      <c r="QX147" s="8"/>
      <c r="QY147" s="8"/>
      <c r="QZ147" s="8"/>
      <c r="RA147" s="8"/>
      <c r="RB147" s="8"/>
      <c r="RC147" s="8"/>
      <c r="RD147" s="8"/>
      <c r="RE147" s="8"/>
      <c r="RF147" s="8"/>
      <c r="RG147" s="8"/>
      <c r="RH147" s="8"/>
      <c r="RI147" s="8"/>
      <c r="RJ147" s="8"/>
      <c r="RK147" s="8"/>
      <c r="RL147" s="8"/>
      <c r="RM147" s="8"/>
      <c r="RN147" s="8"/>
      <c r="RO147" s="8"/>
      <c r="RP147" s="8"/>
      <c r="RQ147" s="8"/>
      <c r="RR147" s="8"/>
      <c r="RS147" s="8"/>
      <c r="RT147" s="8"/>
      <c r="RU147" s="8"/>
      <c r="RV147" s="8"/>
      <c r="RW147" s="8"/>
      <c r="RX147" s="8"/>
      <c r="RY147" s="8"/>
      <c r="RZ147" s="8"/>
      <c r="SA147" s="8"/>
      <c r="SB147" s="8"/>
      <c r="SC147" s="8"/>
      <c r="SD147" s="8"/>
      <c r="SE147" s="8"/>
      <c r="SF147" s="8"/>
      <c r="SG147" s="8"/>
      <c r="SH147" s="8"/>
      <c r="SI147" s="8"/>
      <c r="SJ147" s="8"/>
      <c r="SK147" s="8"/>
      <c r="SL147" s="8"/>
      <c r="SM147" s="8"/>
      <c r="SN147" s="8"/>
      <c r="SO147" s="8"/>
      <c r="SP147" s="8"/>
      <c r="SQ147" s="8"/>
      <c r="SR147" s="8"/>
      <c r="SS147" s="8"/>
      <c r="ST147" s="8"/>
      <c r="SU147" s="8"/>
      <c r="SV147" s="8"/>
      <c r="SW147" s="8"/>
      <c r="SX147" s="8"/>
      <c r="SY147" s="8"/>
      <c r="SZ147" s="8"/>
      <c r="TA147" s="8"/>
      <c r="TB147" s="8"/>
      <c r="TC147" s="8"/>
      <c r="TD147" s="8"/>
      <c r="TE147" s="8"/>
      <c r="TF147" s="8"/>
      <c r="TG147" s="8"/>
      <c r="TH147" s="8"/>
      <c r="TI147" s="8"/>
      <c r="TJ147" s="8"/>
      <c r="TK147" s="8"/>
      <c r="TL147" s="8"/>
      <c r="TM147" s="8"/>
      <c r="TN147" s="8"/>
      <c r="TO147" s="8"/>
      <c r="TP147" s="8"/>
      <c r="TQ147" s="8"/>
      <c r="TR147" s="8"/>
      <c r="TS147" s="8"/>
      <c r="TT147" s="8"/>
      <c r="TU147" s="8"/>
      <c r="TV147" s="8"/>
      <c r="TW147" s="8"/>
      <c r="TX147" s="8"/>
      <c r="TY147" s="8"/>
      <c r="TZ147" s="8"/>
      <c r="UA147" s="8"/>
      <c r="UB147" s="8"/>
      <c r="UC147" s="8"/>
      <c r="UD147" s="8"/>
      <c r="UE147" s="8"/>
      <c r="UF147" s="8"/>
      <c r="UG147" s="8"/>
      <c r="UH147" s="8"/>
      <c r="UI147" s="8"/>
      <c r="UJ147" s="8"/>
      <c r="UK147" s="8"/>
      <c r="UL147" s="8"/>
      <c r="UM147" s="8"/>
      <c r="UN147" s="8"/>
      <c r="UO147" s="8"/>
      <c r="UP147" s="8"/>
      <c r="UQ147" s="8"/>
      <c r="UR147" s="8"/>
      <c r="US147" s="8"/>
      <c r="UT147" s="8"/>
      <c r="UU147" s="8"/>
      <c r="UV147" s="8"/>
      <c r="UW147" s="8"/>
      <c r="UX147" s="8"/>
      <c r="UY147" s="8"/>
      <c r="UZ147" s="8"/>
      <c r="VA147" s="8"/>
      <c r="VB147" s="8"/>
      <c r="VC147" s="8"/>
      <c r="VD147" s="8"/>
      <c r="VE147" s="8"/>
      <c r="VF147" s="8"/>
      <c r="VG147" s="8"/>
      <c r="VH147" s="8"/>
      <c r="VI147" s="8"/>
      <c r="VJ147" s="8"/>
      <c r="VK147" s="8"/>
      <c r="VL147" s="8"/>
      <c r="VM147" s="8"/>
      <c r="VN147" s="8"/>
      <c r="VO147" s="8"/>
      <c r="VP147" s="8"/>
      <c r="VQ147" s="8"/>
      <c r="VR147" s="8"/>
      <c r="VS147" s="8"/>
      <c r="VT147" s="8"/>
      <c r="VU147" s="8"/>
      <c r="VV147" s="8"/>
      <c r="VW147" s="8"/>
      <c r="VX147" s="8"/>
      <c r="VY147" s="8"/>
      <c r="VZ147" s="8"/>
      <c r="WA147" s="8"/>
      <c r="WB147" s="8"/>
      <c r="WC147" s="8"/>
      <c r="WD147" s="8"/>
      <c r="WE147" s="8"/>
      <c r="WF147" s="8"/>
      <c r="WG147" s="8"/>
      <c r="WH147" s="8"/>
      <c r="WI147" s="8"/>
      <c r="WJ147" s="8"/>
      <c r="WK147" s="8"/>
      <c r="WL147" s="8"/>
      <c r="WM147" s="8"/>
      <c r="WN147" s="8"/>
      <c r="WO147" s="8"/>
      <c r="WP147" s="8"/>
      <c r="WQ147" s="8"/>
      <c r="WR147" s="8"/>
      <c r="WS147" s="8"/>
      <c r="WT147" s="8"/>
      <c r="WU147" s="8"/>
      <c r="WV147" s="8"/>
      <c r="WW147" s="8"/>
      <c r="WX147" s="8"/>
      <c r="WY147" s="8"/>
      <c r="WZ147" s="8"/>
      <c r="XA147" s="8"/>
      <c r="XB147" s="8"/>
      <c r="XC147" s="8"/>
      <c r="XD147" s="8"/>
      <c r="XE147" s="8"/>
      <c r="XF147" s="8"/>
      <c r="XG147" s="8"/>
      <c r="XH147" s="8"/>
      <c r="XI147" s="8"/>
      <c r="XJ147" s="8"/>
      <c r="XK147" s="8"/>
      <c r="XL147" s="8"/>
      <c r="XM147" s="8"/>
      <c r="XN147" s="8"/>
      <c r="XO147" s="8"/>
      <c r="XP147" s="8"/>
      <c r="XQ147" s="8"/>
      <c r="XR147" s="8"/>
      <c r="XS147" s="8"/>
      <c r="XT147" s="8"/>
      <c r="XU147" s="8"/>
      <c r="XV147" s="8"/>
      <c r="XW147" s="8"/>
      <c r="XX147" s="8"/>
      <c r="XY147" s="8"/>
      <c r="XZ147" s="8"/>
      <c r="YA147" s="8"/>
      <c r="YB147" s="8"/>
      <c r="YC147" s="8"/>
      <c r="YD147" s="8"/>
      <c r="YE147" s="8"/>
      <c r="YF147" s="8"/>
      <c r="YG147" s="8"/>
      <c r="YH147" s="8"/>
      <c r="YI147" s="8"/>
      <c r="YJ147" s="8"/>
      <c r="YK147" s="8"/>
      <c r="YL147" s="8"/>
      <c r="YM147" s="8"/>
      <c r="YN147" s="8"/>
      <c r="YO147" s="8"/>
      <c r="YP147" s="8"/>
      <c r="YQ147" s="8"/>
      <c r="YR147" s="8"/>
      <c r="YS147" s="8"/>
      <c r="YT147" s="8"/>
      <c r="YU147" s="8"/>
      <c r="YV147" s="8"/>
      <c r="YW147" s="8"/>
      <c r="YX147" s="8"/>
      <c r="YY147" s="8"/>
      <c r="YZ147" s="8"/>
      <c r="ZA147" s="8"/>
      <c r="ZB147" s="8"/>
      <c r="ZC147" s="8"/>
      <c r="ZD147" s="8"/>
      <c r="ZE147" s="8"/>
      <c r="ZF147" s="8"/>
      <c r="ZG147" s="8"/>
      <c r="ZH147" s="8"/>
      <c r="ZI147" s="8"/>
      <c r="ZJ147" s="8"/>
      <c r="ZK147" s="8"/>
      <c r="ZL147" s="8"/>
      <c r="ZM147" s="8"/>
      <c r="ZN147" s="8"/>
      <c r="ZO147" s="8"/>
      <c r="ZP147" s="8"/>
      <c r="ZQ147" s="8"/>
      <c r="ZR147" s="8"/>
      <c r="ZS147" s="8"/>
      <c r="ZT147" s="8"/>
      <c r="ZU147" s="8"/>
      <c r="ZV147" s="8"/>
      <c r="ZW147" s="8"/>
      <c r="ZX147" s="8"/>
      <c r="ZY147" s="8"/>
      <c r="ZZ147" s="8"/>
      <c r="AAA147" s="8"/>
      <c r="AAB147" s="8"/>
      <c r="AAC147" s="8"/>
      <c r="AAD147" s="8"/>
      <c r="AAE147" s="8"/>
      <c r="AAF147" s="8"/>
      <c r="AAG147" s="8"/>
      <c r="AAH147" s="8"/>
      <c r="AAI147" s="8"/>
      <c r="AAJ147" s="8"/>
      <c r="AAK147" s="8"/>
      <c r="AAL147" s="8"/>
      <c r="AAM147" s="8"/>
      <c r="AAN147" s="8"/>
      <c r="AAO147" s="8"/>
      <c r="AAP147" s="8"/>
      <c r="AAQ147" s="8"/>
      <c r="AAR147" s="8"/>
      <c r="AAS147" s="8"/>
      <c r="AAT147" s="8"/>
      <c r="AAU147" s="8"/>
      <c r="AAV147" s="8"/>
      <c r="AAW147" s="8"/>
      <c r="AAX147" s="8"/>
      <c r="AAY147" s="8"/>
      <c r="AAZ147" s="8"/>
      <c r="ABA147" s="8"/>
      <c r="ABB147" s="8"/>
      <c r="ABC147" s="8"/>
      <c r="ABD147" s="8"/>
      <c r="ABE147" s="8"/>
      <c r="ABF147" s="8"/>
      <c r="ABG147" s="8"/>
      <c r="ABH147" s="8"/>
      <c r="ABI147" s="8"/>
      <c r="ABJ147" s="8"/>
      <c r="ABK147" s="8"/>
      <c r="ABL147" s="8"/>
      <c r="ABM147" s="8"/>
      <c r="ABN147" s="8"/>
      <c r="ABO147" s="8"/>
      <c r="ABP147" s="8"/>
      <c r="ABQ147" s="8"/>
      <c r="ABR147" s="8"/>
      <c r="ABS147" s="8"/>
      <c r="ABT147" s="8"/>
      <c r="ABU147" s="8"/>
      <c r="ABV147" s="8"/>
      <c r="ABW147" s="8"/>
      <c r="ABX147" s="8"/>
      <c r="ABY147" s="8"/>
      <c r="ABZ147" s="8"/>
      <c r="ACA147" s="8"/>
      <c r="ACB147" s="8"/>
      <c r="ACC147" s="8"/>
      <c r="ACD147" s="8"/>
      <c r="ACE147" s="8"/>
      <c r="ACF147" s="8"/>
      <c r="ACG147" s="8"/>
      <c r="ACH147" s="8"/>
      <c r="ACI147" s="8"/>
      <c r="ACJ147" s="8"/>
      <c r="ACK147" s="8"/>
      <c r="ACL147" s="8"/>
      <c r="ACM147" s="8"/>
      <c r="ACN147" s="8"/>
      <c r="ACO147" s="8"/>
      <c r="ACP147" s="8"/>
      <c r="ACQ147" s="8"/>
      <c r="ACR147" s="8"/>
      <c r="ACS147" s="8"/>
      <c r="ACT147" s="8"/>
      <c r="ACU147" s="8"/>
      <c r="ACV147" s="8"/>
      <c r="ACW147" s="8"/>
      <c r="ACX147" s="8"/>
      <c r="ACY147" s="8"/>
      <c r="ACZ147" s="8"/>
      <c r="ADA147" s="8"/>
      <c r="ADB147" s="8"/>
      <c r="ADC147" s="8"/>
      <c r="ADD147" s="8"/>
      <c r="ADE147" s="8"/>
      <c r="ADF147" s="8"/>
      <c r="ADG147" s="8"/>
      <c r="ADH147" s="8"/>
      <c r="ADI147" s="8"/>
      <c r="ADJ147" s="8"/>
      <c r="ADK147" s="8"/>
      <c r="ADL147" s="8"/>
      <c r="ADM147" s="8"/>
      <c r="ADN147" s="8"/>
      <c r="ADO147" s="8"/>
      <c r="ADP147" s="8"/>
      <c r="ADQ147" s="8"/>
      <c r="ADR147" s="8"/>
      <c r="ADS147" s="8"/>
      <c r="ADT147" s="8"/>
      <c r="ADU147" s="8"/>
      <c r="ADV147" s="8"/>
      <c r="ADW147" s="8"/>
      <c r="ADX147" s="8"/>
      <c r="ADY147" s="8"/>
      <c r="ADZ147" s="8"/>
      <c r="AEA147" s="8"/>
      <c r="AEB147" s="8"/>
      <c r="AEC147" s="8"/>
      <c r="AED147" s="8"/>
      <c r="AEE147" s="8"/>
      <c r="AEF147" s="8"/>
      <c r="AEG147" s="8"/>
      <c r="AEH147" s="8"/>
      <c r="AEI147" s="8"/>
      <c r="AEJ147" s="8"/>
      <c r="AEK147" s="8"/>
      <c r="AEL147" s="8"/>
      <c r="AEM147" s="8"/>
      <c r="AEN147" s="8"/>
      <c r="AEO147" s="8"/>
      <c r="AEP147" s="8"/>
      <c r="AEQ147" s="8"/>
      <c r="AER147" s="8"/>
      <c r="AES147" s="8"/>
      <c r="AET147" s="8"/>
      <c r="AEU147" s="8"/>
      <c r="AEV147" s="8"/>
      <c r="AEW147" s="8"/>
      <c r="AEX147" s="8"/>
      <c r="AEY147" s="8"/>
      <c r="AEZ147" s="8"/>
      <c r="AFA147" s="8"/>
      <c r="AFB147" s="8"/>
      <c r="AFC147" s="8"/>
      <c r="AFD147" s="8"/>
      <c r="AFE147" s="8"/>
      <c r="AFF147" s="8"/>
      <c r="AFG147" s="8"/>
      <c r="AFH147" s="8"/>
      <c r="AFI147" s="8"/>
      <c r="AFJ147" s="8"/>
      <c r="AFK147" s="8"/>
      <c r="AFL147" s="8"/>
      <c r="AFM147" s="8"/>
      <c r="AFN147" s="8"/>
      <c r="AFO147" s="8"/>
      <c r="AFP147" s="8"/>
      <c r="AFQ147" s="8"/>
      <c r="AFR147" s="8"/>
      <c r="AFS147" s="8"/>
      <c r="AFT147" s="8"/>
      <c r="AFU147" s="8"/>
      <c r="AFV147" s="8"/>
      <c r="AFW147" s="8"/>
      <c r="AFX147" s="8"/>
      <c r="AFY147" s="8"/>
      <c r="AFZ147" s="8"/>
      <c r="AGA147" s="8"/>
      <c r="AGB147" s="8"/>
      <c r="AGC147" s="8"/>
      <c r="AGD147" s="8"/>
      <c r="AGE147" s="8"/>
      <c r="AGF147" s="8"/>
      <c r="AGG147" s="8"/>
      <c r="AGH147" s="8"/>
      <c r="AGI147" s="8"/>
      <c r="AGJ147" s="8"/>
      <c r="AGK147" s="8"/>
      <c r="AGL147" s="8"/>
      <c r="AGM147" s="8"/>
      <c r="AGN147" s="8"/>
      <c r="AGO147" s="8"/>
      <c r="AGP147" s="8"/>
      <c r="AGQ147" s="8"/>
      <c r="AGR147" s="8"/>
      <c r="AGS147" s="8"/>
      <c r="AGT147" s="8"/>
      <c r="AGU147" s="8"/>
      <c r="AGV147" s="8"/>
      <c r="AGW147" s="8"/>
      <c r="AGX147" s="8"/>
      <c r="AGY147" s="8"/>
      <c r="AGZ147" s="8"/>
      <c r="AHA147" s="8"/>
      <c r="AHB147" s="8"/>
      <c r="AHC147" s="8"/>
      <c r="AHD147" s="8"/>
      <c r="AHE147" s="8"/>
      <c r="AHF147" s="8"/>
      <c r="AHG147" s="8"/>
      <c r="AHH147" s="8"/>
      <c r="AHI147" s="8"/>
      <c r="AHJ147" s="8"/>
      <c r="AHK147" s="8"/>
      <c r="AHL147" s="8"/>
      <c r="AHM147" s="8"/>
      <c r="AHN147" s="8"/>
      <c r="AHO147" s="8"/>
      <c r="AHP147" s="8"/>
      <c r="AHQ147" s="8"/>
      <c r="AHR147" s="8"/>
      <c r="AHS147" s="8"/>
      <c r="AHT147" s="8"/>
      <c r="AHU147" s="8"/>
      <c r="AHV147" s="8"/>
      <c r="AHW147" s="8"/>
      <c r="AHX147" s="8"/>
      <c r="AHY147" s="8"/>
      <c r="AHZ147" s="8"/>
      <c r="AIA147" s="8"/>
      <c r="AIB147" s="8"/>
      <c r="AIC147" s="8"/>
      <c r="AID147" s="8"/>
      <c r="AIE147" s="8"/>
      <c r="AIF147" s="8"/>
      <c r="AIG147" s="8"/>
      <c r="AIH147" s="8"/>
      <c r="AII147" s="8"/>
      <c r="AIJ147" s="8"/>
      <c r="AIK147" s="8"/>
      <c r="AIL147" s="8"/>
      <c r="AIM147" s="8"/>
      <c r="AIN147" s="8"/>
      <c r="AIO147" s="8"/>
      <c r="AIP147" s="8"/>
      <c r="AIQ147" s="8"/>
      <c r="AIR147" s="8"/>
      <c r="AIS147" s="8"/>
      <c r="AIT147" s="8"/>
      <c r="AIU147" s="8"/>
      <c r="AIV147" s="8"/>
      <c r="AIW147" s="8"/>
      <c r="AIX147" s="8"/>
      <c r="AIY147" s="8"/>
      <c r="AIZ147" s="8"/>
      <c r="AJA147" s="8"/>
      <c r="AJB147" s="8"/>
      <c r="AJC147" s="8"/>
      <c r="AJD147" s="8"/>
      <c r="AJE147" s="8"/>
      <c r="AJF147" s="8"/>
      <c r="AJG147" s="8"/>
      <c r="AJH147" s="8"/>
      <c r="AJI147" s="8"/>
      <c r="AJJ147" s="8"/>
      <c r="AJK147" s="8"/>
      <c r="AJL147" s="8"/>
      <c r="AJM147" s="8"/>
      <c r="AJN147" s="8"/>
      <c r="AJO147" s="8"/>
      <c r="AJP147" s="8"/>
      <c r="AJQ147" s="8"/>
      <c r="AJR147" s="8"/>
      <c r="AJS147" s="8"/>
      <c r="AJT147" s="8"/>
      <c r="AJU147" s="8"/>
      <c r="AJV147" s="8"/>
      <c r="AJW147" s="8"/>
      <c r="AJX147" s="8"/>
      <c r="AJY147" s="8"/>
      <c r="AJZ147" s="8"/>
      <c r="AKA147" s="8"/>
      <c r="AKB147" s="8"/>
      <c r="AKC147" s="8"/>
      <c r="AKD147" s="8"/>
      <c r="AKE147" s="8"/>
      <c r="AKF147" s="8"/>
      <c r="AKG147" s="8"/>
      <c r="AKH147" s="8"/>
      <c r="AKI147" s="8"/>
      <c r="AKJ147" s="8"/>
      <c r="AKK147" s="8"/>
      <c r="AKL147" s="8"/>
      <c r="AKM147" s="8"/>
      <c r="AKN147" s="8"/>
      <c r="AKO147" s="8"/>
      <c r="AKP147" s="8"/>
      <c r="AKQ147" s="8"/>
      <c r="AKR147" s="8"/>
      <c r="AKS147" s="8"/>
      <c r="AKT147" s="8"/>
      <c r="AKU147" s="8"/>
      <c r="AKV147" s="8"/>
      <c r="AKW147" s="8"/>
      <c r="AKX147" s="8"/>
      <c r="AKY147" s="8"/>
      <c r="AKZ147" s="8"/>
      <c r="ALA147" s="8"/>
      <c r="ALB147" s="8"/>
      <c r="ALC147" s="8"/>
      <c r="ALD147" s="8"/>
      <c r="ALE147" s="8"/>
      <c r="ALF147" s="8"/>
      <c r="ALG147" s="8"/>
      <c r="ALH147" s="8"/>
      <c r="ALI147" s="8"/>
      <c r="ALJ147" s="8"/>
      <c r="ALK147" s="8"/>
      <c r="ALL147" s="8"/>
      <c r="ALM147" s="8"/>
      <c r="ALN147" s="8"/>
      <c r="ALO147" s="8"/>
      <c r="ALP147" s="8"/>
      <c r="ALQ147" s="8"/>
      <c r="ALR147" s="8"/>
      <c r="ALS147" s="8"/>
      <c r="ALT147" s="8"/>
      <c r="ALU147" s="8"/>
      <c r="ALV147" s="8"/>
      <c r="ALW147" s="8"/>
      <c r="ALX147" s="8"/>
      <c r="ALY147" s="8"/>
      <c r="ALZ147" s="8"/>
      <c r="AMA147" s="8"/>
      <c r="AMB147" s="8"/>
      <c r="AMC147" s="8"/>
      <c r="AMD147" s="8"/>
      <c r="AME147" s="8"/>
      <c r="AMF147" s="8"/>
      <c r="AMG147" s="8"/>
      <c r="AMH147" s="8"/>
      <c r="AMI147" s="8"/>
      <c r="AMJ147" s="8"/>
      <c r="AMK147" s="8"/>
      <c r="AML147" s="8"/>
      <c r="AMM147" s="8"/>
      <c r="AMN147" s="8"/>
      <c r="AMO147" s="8"/>
      <c r="AMP147" s="8"/>
      <c r="AMQ147" s="8"/>
      <c r="AMR147" s="8"/>
      <c r="AMS147" s="8"/>
      <c r="AMT147" s="8"/>
      <c r="AMU147" s="8"/>
      <c r="AMV147" s="8"/>
      <c r="AMW147" s="8"/>
      <c r="AMX147" s="8"/>
      <c r="AMY147" s="8"/>
      <c r="AMZ147" s="8"/>
      <c r="ANA147" s="8"/>
      <c r="ANB147" s="8"/>
      <c r="ANC147" s="8"/>
      <c r="AND147" s="8"/>
      <c r="ANE147" s="8"/>
      <c r="ANF147" s="8"/>
      <c r="ANG147" s="8"/>
      <c r="ANH147" s="8"/>
      <c r="ANI147" s="8"/>
      <c r="ANJ147" s="8"/>
      <c r="ANK147" s="8"/>
      <c r="ANL147" s="8"/>
      <c r="ANM147" s="8"/>
      <c r="ANN147" s="8"/>
      <c r="ANO147" s="8"/>
      <c r="ANP147" s="8"/>
      <c r="ANQ147" s="8"/>
      <c r="ANR147" s="8"/>
      <c r="ANS147" s="8"/>
      <c r="ANT147" s="8"/>
      <c r="ANU147" s="8"/>
      <c r="ANV147" s="8"/>
      <c r="ANW147" s="8"/>
      <c r="ANX147" s="8"/>
      <c r="ANY147" s="8"/>
      <c r="ANZ147" s="8"/>
      <c r="AOA147" s="8"/>
      <c r="AOB147" s="8"/>
      <c r="AOC147" s="8"/>
      <c r="AOD147" s="8"/>
      <c r="AOE147" s="8"/>
      <c r="AOF147" s="8"/>
      <c r="AOG147" s="8"/>
      <c r="AOH147" s="8"/>
      <c r="AOI147" s="8"/>
      <c r="AOJ147" s="8"/>
      <c r="AOK147" s="8"/>
      <c r="AOL147" s="8"/>
      <c r="AOM147" s="8"/>
      <c r="AON147" s="8"/>
      <c r="AOO147" s="8"/>
      <c r="AOP147" s="8"/>
      <c r="AOQ147" s="8"/>
      <c r="AOR147" s="8"/>
      <c r="AOS147" s="8"/>
      <c r="AOT147" s="8"/>
      <c r="AOU147" s="8"/>
      <c r="AOV147" s="8"/>
      <c r="AOW147" s="8"/>
      <c r="AOX147" s="8"/>
      <c r="AOY147" s="8"/>
      <c r="AOZ147" s="8"/>
      <c r="APA147" s="8"/>
      <c r="APB147" s="8"/>
      <c r="APC147" s="8"/>
      <c r="APD147" s="8"/>
      <c r="APE147" s="8"/>
      <c r="APF147" s="8"/>
      <c r="APG147" s="8"/>
      <c r="APH147" s="8"/>
      <c r="API147" s="8"/>
      <c r="APJ147" s="8"/>
      <c r="APK147" s="8"/>
      <c r="APL147" s="8"/>
      <c r="APM147" s="8"/>
      <c r="APN147" s="8"/>
      <c r="APO147" s="8"/>
      <c r="APP147" s="8"/>
      <c r="APQ147" s="8"/>
      <c r="APR147" s="8"/>
      <c r="APS147" s="8"/>
      <c r="APT147" s="8"/>
      <c r="APU147" s="8"/>
      <c r="APV147" s="8"/>
      <c r="APW147" s="8"/>
      <c r="APX147" s="8"/>
      <c r="APY147" s="8"/>
      <c r="APZ147" s="8"/>
      <c r="AQA147" s="8"/>
      <c r="AQB147" s="8"/>
      <c r="AQC147" s="8"/>
      <c r="AQD147" s="8"/>
      <c r="AQE147" s="8"/>
      <c r="AQF147" s="8"/>
      <c r="AQG147" s="8"/>
      <c r="AQH147" s="8"/>
      <c r="AQI147" s="8"/>
      <c r="AQJ147" s="8"/>
      <c r="AQK147" s="8"/>
      <c r="AQL147" s="8"/>
      <c r="AQM147" s="8"/>
      <c r="AQN147" s="8"/>
      <c r="AQO147" s="8"/>
      <c r="AQP147" s="8"/>
      <c r="AQQ147" s="8"/>
      <c r="AQR147" s="8"/>
      <c r="AQS147" s="8"/>
      <c r="AQT147" s="8"/>
      <c r="AQU147" s="8"/>
      <c r="AQV147" s="8"/>
      <c r="AQW147" s="8"/>
      <c r="AQX147" s="8"/>
      <c r="AQY147" s="8"/>
      <c r="AQZ147" s="8"/>
      <c r="ARA147" s="8"/>
      <c r="ARB147" s="8"/>
      <c r="ARC147" s="8"/>
      <c r="ARD147" s="8"/>
      <c r="ARE147" s="8"/>
      <c r="ARF147" s="8"/>
      <c r="ARG147" s="8"/>
      <c r="ARH147" s="8"/>
      <c r="ARI147" s="8"/>
      <c r="ARJ147" s="8"/>
      <c r="ARK147" s="8"/>
      <c r="ARL147" s="8"/>
      <c r="ARM147" s="8"/>
      <c r="ARN147" s="8"/>
      <c r="ARO147" s="8"/>
      <c r="ARP147" s="8"/>
      <c r="ARQ147" s="8"/>
      <c r="ARR147" s="8"/>
      <c r="ARS147" s="8"/>
      <c r="ART147" s="8"/>
      <c r="ARU147" s="8"/>
      <c r="ARV147" s="8"/>
      <c r="ARW147" s="8"/>
      <c r="ARX147" s="8"/>
      <c r="ARY147" s="8"/>
      <c r="ARZ147" s="8"/>
      <c r="ASA147" s="8"/>
      <c r="ASB147" s="8"/>
      <c r="ASC147" s="8"/>
      <c r="ASD147" s="8"/>
      <c r="ASE147" s="8"/>
      <c r="ASF147" s="8"/>
      <c r="ASG147" s="8"/>
      <c r="ASH147" s="8"/>
      <c r="ASI147" s="8"/>
      <c r="ASJ147" s="8"/>
      <c r="ASK147" s="8"/>
      <c r="ASL147" s="8"/>
      <c r="ASM147" s="8"/>
      <c r="ASN147" s="8"/>
      <c r="ASO147" s="8"/>
      <c r="ASP147" s="8"/>
      <c r="ASQ147" s="8"/>
      <c r="ASR147" s="8"/>
      <c r="ASS147" s="8"/>
      <c r="AST147" s="8"/>
      <c r="ASU147" s="8"/>
      <c r="ASV147" s="8"/>
      <c r="ASW147" s="8"/>
      <c r="ASX147" s="8"/>
      <c r="ASY147" s="8"/>
      <c r="ASZ147" s="8"/>
      <c r="ATA147" s="8"/>
      <c r="ATB147" s="8"/>
      <c r="ATC147" s="8"/>
      <c r="ATD147" s="8"/>
      <c r="ATE147" s="8"/>
      <c r="ATF147" s="8"/>
      <c r="ATG147" s="8"/>
      <c r="ATH147" s="8"/>
      <c r="ATI147" s="8"/>
      <c r="ATJ147" s="8"/>
      <c r="ATK147" s="8"/>
      <c r="ATL147" s="8"/>
      <c r="ATM147" s="8"/>
      <c r="ATN147" s="8"/>
      <c r="ATO147" s="8"/>
      <c r="ATP147" s="8"/>
      <c r="ATQ147" s="8"/>
      <c r="ATR147" s="8"/>
      <c r="ATS147" s="8"/>
      <c r="ATT147" s="8"/>
      <c r="ATU147" s="8"/>
      <c r="ATV147" s="8"/>
      <c r="ATW147" s="8"/>
      <c r="ATX147" s="8"/>
      <c r="ATY147" s="8"/>
      <c r="ATZ147" s="8"/>
      <c r="AUA147" s="8"/>
      <c r="AUB147" s="8"/>
      <c r="AUC147" s="8"/>
      <c r="AUD147" s="8"/>
      <c r="AUE147" s="8"/>
      <c r="AUF147" s="8"/>
      <c r="AUG147" s="8"/>
      <c r="AUH147" s="8"/>
      <c r="AUI147" s="8"/>
      <c r="AUJ147" s="8"/>
      <c r="AUK147" s="8"/>
      <c r="AUL147" s="8"/>
      <c r="AUM147" s="8"/>
      <c r="AUN147" s="8"/>
      <c r="AUO147" s="8"/>
      <c r="AUP147" s="8"/>
      <c r="AUQ147" s="8"/>
      <c r="AUR147" s="8"/>
      <c r="AUS147" s="8"/>
      <c r="AUT147" s="8"/>
      <c r="AUU147" s="8"/>
      <c r="AUV147" s="8"/>
      <c r="AUW147" s="8"/>
      <c r="AUX147" s="8"/>
      <c r="AUY147" s="8"/>
      <c r="AUZ147" s="8"/>
      <c r="AVA147" s="8"/>
      <c r="AVB147" s="8"/>
      <c r="AVC147" s="8"/>
      <c r="AVD147" s="8"/>
      <c r="AVE147" s="8"/>
      <c r="AVF147" s="8"/>
      <c r="AVG147" s="8"/>
      <c r="AVH147" s="8"/>
      <c r="AVI147" s="8"/>
      <c r="AVJ147" s="8"/>
      <c r="AVK147" s="8"/>
      <c r="AVL147" s="8"/>
      <c r="AVM147" s="8"/>
      <c r="AVN147" s="8"/>
      <c r="AVO147" s="8"/>
      <c r="AVP147" s="8"/>
      <c r="AVQ147" s="8"/>
      <c r="AVR147" s="8"/>
      <c r="AVS147" s="8"/>
      <c r="AVT147" s="8"/>
      <c r="AVU147" s="8"/>
      <c r="AVV147" s="8"/>
      <c r="AVW147" s="8"/>
      <c r="AVX147" s="8"/>
      <c r="AVY147" s="8"/>
      <c r="AVZ147" s="8"/>
      <c r="AWA147" s="8"/>
      <c r="AWB147" s="8"/>
      <c r="AWC147" s="8"/>
      <c r="AWD147" s="8"/>
      <c r="AWE147" s="8"/>
      <c r="AWF147" s="8"/>
      <c r="AWG147" s="8"/>
      <c r="AWH147" s="8"/>
      <c r="AWI147" s="8"/>
      <c r="AWJ147" s="8"/>
      <c r="AWK147" s="8"/>
      <c r="AWL147" s="8"/>
      <c r="AWM147" s="8"/>
      <c r="AWN147" s="8"/>
      <c r="AWO147" s="8"/>
      <c r="AWP147" s="8"/>
      <c r="AWQ147" s="8"/>
      <c r="AWR147" s="8"/>
      <c r="AWS147" s="8"/>
      <c r="AWT147" s="8"/>
      <c r="AWU147" s="8"/>
      <c r="AWV147" s="8"/>
      <c r="AWW147" s="8"/>
      <c r="AWX147" s="8"/>
      <c r="AWY147" s="8"/>
      <c r="AWZ147" s="8"/>
      <c r="AXA147" s="8"/>
      <c r="AXB147" s="8"/>
      <c r="AXC147" s="8"/>
      <c r="AXD147" s="8"/>
      <c r="AXE147" s="8"/>
      <c r="AXF147" s="8"/>
      <c r="AXG147" s="8"/>
      <c r="AXH147" s="8"/>
      <c r="AXI147" s="8"/>
      <c r="AXJ147" s="8"/>
      <c r="AXK147" s="8"/>
      <c r="AXL147" s="8"/>
      <c r="AXM147" s="8"/>
      <c r="AXN147" s="8"/>
      <c r="AXO147" s="8"/>
      <c r="AXP147" s="8"/>
      <c r="AXQ147" s="8"/>
      <c r="AXR147" s="8"/>
      <c r="AXS147" s="8"/>
      <c r="AXT147" s="8"/>
      <c r="AXU147" s="8"/>
      <c r="AXV147" s="8"/>
      <c r="AXW147" s="8"/>
      <c r="AXX147" s="8"/>
      <c r="AXY147" s="8"/>
      <c r="AXZ147" s="8"/>
      <c r="AYA147" s="8"/>
      <c r="AYB147" s="8"/>
      <c r="AYC147" s="8"/>
      <c r="AYD147" s="8"/>
      <c r="AYE147" s="8"/>
      <c r="AYF147" s="8"/>
      <c r="AYG147" s="8"/>
      <c r="AYH147" s="8"/>
      <c r="AYI147" s="8"/>
      <c r="AYJ147" s="8"/>
      <c r="AYK147" s="8"/>
      <c r="AYL147" s="8"/>
      <c r="AYM147" s="8"/>
      <c r="AYN147" s="8"/>
      <c r="AYO147" s="8"/>
      <c r="AYP147" s="8"/>
      <c r="AYQ147" s="8"/>
      <c r="AYR147" s="8"/>
      <c r="AYS147" s="8"/>
      <c r="AYT147" s="8"/>
      <c r="AYU147" s="8"/>
      <c r="AYV147" s="8"/>
      <c r="AYW147" s="8"/>
      <c r="AYX147" s="8"/>
      <c r="AYY147" s="8"/>
      <c r="AYZ147" s="8"/>
      <c r="AZA147" s="8"/>
      <c r="AZB147" s="8"/>
      <c r="AZC147" s="8"/>
      <c r="AZD147" s="8"/>
      <c r="AZE147" s="8"/>
      <c r="AZF147" s="8"/>
      <c r="AZG147" s="8"/>
      <c r="AZH147" s="8"/>
      <c r="AZI147" s="8"/>
      <c r="AZJ147" s="8"/>
      <c r="AZK147" s="8"/>
      <c r="AZL147" s="8"/>
      <c r="AZM147" s="8"/>
      <c r="AZN147" s="8"/>
      <c r="AZO147" s="8"/>
      <c r="AZP147" s="8"/>
      <c r="AZQ147" s="8"/>
      <c r="AZR147" s="8"/>
      <c r="AZS147" s="8"/>
      <c r="AZT147" s="8"/>
      <c r="AZU147" s="8"/>
      <c r="AZV147" s="8"/>
      <c r="AZW147" s="8"/>
      <c r="AZX147" s="8"/>
      <c r="AZY147" s="8"/>
      <c r="AZZ147" s="8"/>
      <c r="BAA147" s="8"/>
      <c r="BAB147" s="8"/>
      <c r="BAC147" s="8"/>
      <c r="BAD147" s="8"/>
      <c r="BAE147" s="8"/>
      <c r="BAF147" s="8"/>
      <c r="BAG147" s="8"/>
      <c r="BAH147" s="8"/>
      <c r="BAI147" s="8"/>
      <c r="BAJ147" s="8"/>
      <c r="BAK147" s="8"/>
      <c r="BAL147" s="8"/>
      <c r="BAM147" s="8"/>
      <c r="BAN147" s="8"/>
      <c r="BAO147" s="8"/>
      <c r="BAP147" s="8"/>
      <c r="BAQ147" s="8"/>
      <c r="BAR147" s="8"/>
      <c r="BAS147" s="8"/>
      <c r="BAT147" s="8"/>
      <c r="BAU147" s="8"/>
      <c r="BAV147" s="8"/>
      <c r="BAW147" s="8"/>
      <c r="BAX147" s="8"/>
      <c r="BAY147" s="8"/>
      <c r="BAZ147" s="8"/>
      <c r="BBA147" s="8"/>
      <c r="BBB147" s="8"/>
      <c r="BBC147" s="8"/>
      <c r="BBD147" s="8"/>
      <c r="BBE147" s="8"/>
      <c r="BBF147" s="8"/>
      <c r="BBG147" s="8"/>
      <c r="BBH147" s="8"/>
      <c r="BBI147" s="8"/>
      <c r="BBJ147" s="8"/>
      <c r="BBK147" s="8"/>
      <c r="BBL147" s="8"/>
      <c r="BBM147" s="8"/>
      <c r="BBN147" s="8"/>
      <c r="BBO147" s="8"/>
      <c r="BBP147" s="8"/>
      <c r="BBQ147" s="8"/>
      <c r="BBR147" s="8"/>
      <c r="BBS147" s="8"/>
      <c r="BBT147" s="8"/>
      <c r="BBU147" s="8"/>
      <c r="BBV147" s="8"/>
      <c r="BBW147" s="8"/>
      <c r="BBX147" s="8"/>
      <c r="BBY147" s="8"/>
      <c r="BBZ147" s="8"/>
      <c r="BCA147" s="8"/>
      <c r="BCB147" s="8"/>
      <c r="BCC147" s="8"/>
      <c r="BCD147" s="8"/>
      <c r="BCE147" s="8"/>
      <c r="BCF147" s="8"/>
      <c r="BCG147" s="8"/>
      <c r="BCH147" s="8"/>
      <c r="BCI147" s="8"/>
      <c r="BCJ147" s="8"/>
      <c r="BCK147" s="8"/>
      <c r="BCL147" s="8"/>
      <c r="BCM147" s="8"/>
      <c r="BCN147" s="8"/>
      <c r="BCO147" s="8"/>
      <c r="BCP147" s="8"/>
      <c r="BCQ147" s="8"/>
      <c r="BCR147" s="8"/>
      <c r="BCS147" s="8"/>
      <c r="BCT147" s="8"/>
      <c r="BCU147" s="8"/>
      <c r="BCV147" s="8"/>
      <c r="BCW147" s="8"/>
      <c r="BCX147" s="8"/>
      <c r="BCY147" s="8"/>
      <c r="BCZ147" s="8"/>
      <c r="BDA147" s="8"/>
      <c r="BDB147" s="8"/>
      <c r="BDC147" s="8"/>
      <c r="BDD147" s="8"/>
      <c r="BDE147" s="8"/>
      <c r="BDF147" s="8"/>
      <c r="BDG147" s="8"/>
      <c r="BDH147" s="8"/>
      <c r="BDI147" s="8"/>
      <c r="BDJ147" s="8"/>
      <c r="BDK147" s="8"/>
      <c r="BDL147" s="8"/>
      <c r="BDM147" s="8"/>
      <c r="BDN147" s="8"/>
      <c r="BDO147" s="8"/>
      <c r="BDP147" s="8"/>
      <c r="BDQ147" s="8"/>
      <c r="BDR147" s="8"/>
      <c r="BDS147" s="8"/>
      <c r="BDT147" s="8"/>
      <c r="BDU147" s="8"/>
      <c r="BDV147" s="8"/>
      <c r="BDW147" s="8"/>
      <c r="BDX147" s="8"/>
      <c r="BDY147" s="8"/>
      <c r="BDZ147" s="8"/>
      <c r="BEA147" s="8"/>
      <c r="BEB147" s="8"/>
      <c r="BEC147" s="8"/>
      <c r="BED147" s="8"/>
      <c r="BEE147" s="8"/>
      <c r="BEF147" s="8"/>
      <c r="BEG147" s="8"/>
      <c r="BEH147" s="8"/>
      <c r="BEI147" s="8"/>
      <c r="BEJ147" s="8"/>
      <c r="BEK147" s="8"/>
      <c r="BEL147" s="8"/>
      <c r="BEM147" s="8"/>
      <c r="BEN147" s="8"/>
      <c r="BEO147" s="8"/>
      <c r="BEP147" s="8"/>
      <c r="BEQ147" s="8"/>
      <c r="BER147" s="8"/>
      <c r="BES147" s="8"/>
      <c r="BET147" s="8"/>
      <c r="BEU147" s="8"/>
      <c r="BEV147" s="8"/>
      <c r="BEW147" s="8"/>
      <c r="BEX147" s="8"/>
      <c r="BEY147" s="8"/>
      <c r="BEZ147" s="8"/>
      <c r="BFA147" s="8"/>
      <c r="BFB147" s="8"/>
      <c r="BFC147" s="8"/>
      <c r="BFD147" s="8"/>
      <c r="BFE147" s="8"/>
      <c r="BFF147" s="8"/>
      <c r="BFG147" s="8"/>
      <c r="BFH147" s="8"/>
      <c r="BFI147" s="8"/>
      <c r="BFJ147" s="8"/>
      <c r="BFK147" s="8"/>
      <c r="BFL147" s="8"/>
      <c r="BFM147" s="8"/>
      <c r="BFN147" s="8"/>
      <c r="BFO147" s="8"/>
      <c r="BFP147" s="8"/>
      <c r="BFQ147" s="8"/>
      <c r="BFR147" s="8"/>
      <c r="BFS147" s="8"/>
      <c r="BFT147" s="8"/>
      <c r="BFU147" s="8"/>
      <c r="BFV147" s="8"/>
      <c r="BFW147" s="8"/>
      <c r="BFX147" s="8"/>
      <c r="BFY147" s="8"/>
      <c r="BFZ147" s="8"/>
      <c r="BGA147" s="8"/>
      <c r="BGB147" s="8"/>
      <c r="BGC147" s="8"/>
      <c r="BGD147" s="8"/>
      <c r="BGE147" s="8"/>
      <c r="BGF147" s="8"/>
      <c r="BGG147" s="8"/>
      <c r="BGH147" s="8"/>
      <c r="BGI147" s="8"/>
      <c r="BGJ147" s="8"/>
      <c r="BGK147" s="8"/>
      <c r="BGL147" s="8"/>
      <c r="BGM147" s="8"/>
      <c r="BGN147" s="8"/>
      <c r="BGO147" s="8"/>
      <c r="BGP147" s="8"/>
      <c r="BGQ147" s="8"/>
      <c r="BGR147" s="8"/>
      <c r="BGS147" s="8"/>
      <c r="BGT147" s="8"/>
      <c r="BGU147" s="8"/>
      <c r="BGV147" s="8"/>
      <c r="BGW147" s="8"/>
      <c r="BGX147" s="8"/>
      <c r="BGY147" s="8"/>
      <c r="BGZ147" s="8"/>
      <c r="BHA147" s="8"/>
      <c r="BHB147" s="8"/>
      <c r="BHC147" s="8"/>
      <c r="BHD147" s="8"/>
      <c r="BHE147" s="8"/>
      <c r="BHF147" s="8"/>
      <c r="BHG147" s="8"/>
      <c r="BHH147" s="8"/>
      <c r="BHI147" s="8"/>
      <c r="BHJ147" s="8"/>
      <c r="BHK147" s="8"/>
      <c r="BHL147" s="8"/>
      <c r="BHM147" s="8"/>
      <c r="BHN147" s="8"/>
      <c r="BHO147" s="8"/>
      <c r="BHP147" s="8"/>
      <c r="BHQ147" s="8"/>
      <c r="BHR147" s="8"/>
      <c r="BHS147" s="8"/>
      <c r="BHT147" s="8"/>
      <c r="BHU147" s="8"/>
      <c r="BHV147" s="8"/>
      <c r="BHW147" s="8"/>
      <c r="BHX147" s="8"/>
      <c r="BHY147" s="8"/>
      <c r="BHZ147" s="8"/>
      <c r="BIA147" s="8"/>
      <c r="BIB147" s="8"/>
      <c r="BIC147" s="8"/>
      <c r="BID147" s="8"/>
      <c r="BIE147" s="8"/>
      <c r="BIF147" s="8"/>
      <c r="BIG147" s="8"/>
      <c r="BIH147" s="8"/>
      <c r="BII147" s="8"/>
      <c r="BIJ147" s="8"/>
      <c r="BIK147" s="8"/>
      <c r="BIL147" s="8"/>
      <c r="BIM147" s="8"/>
      <c r="BIN147" s="8"/>
      <c r="BIO147" s="8"/>
      <c r="BIP147" s="8"/>
      <c r="BIQ147" s="8"/>
      <c r="BIR147" s="8"/>
      <c r="BIS147" s="8"/>
      <c r="BIT147" s="8"/>
      <c r="BIU147" s="8"/>
      <c r="BIV147" s="8"/>
      <c r="BIW147" s="8"/>
      <c r="BIX147" s="8"/>
      <c r="BIY147" s="8"/>
      <c r="BIZ147" s="8"/>
      <c r="BJA147" s="8"/>
      <c r="BJB147" s="8"/>
      <c r="BJC147" s="8"/>
      <c r="BJD147" s="8"/>
      <c r="BJE147" s="8"/>
      <c r="BJF147" s="8"/>
      <c r="BJG147" s="8"/>
      <c r="BJH147" s="8"/>
      <c r="BJI147" s="8"/>
      <c r="BJJ147" s="8"/>
      <c r="BJK147" s="8"/>
      <c r="BJL147" s="8"/>
      <c r="BJM147" s="8"/>
      <c r="BJN147" s="8"/>
      <c r="BJO147" s="8"/>
      <c r="BJP147" s="8"/>
      <c r="BJQ147" s="8"/>
      <c r="BJR147" s="8"/>
      <c r="BJS147" s="8"/>
      <c r="BJT147" s="8"/>
      <c r="BJU147" s="8"/>
      <c r="BJV147" s="8"/>
      <c r="BJW147" s="8"/>
      <c r="BJX147" s="8"/>
      <c r="BJY147" s="8"/>
      <c r="BJZ147" s="8"/>
      <c r="BKA147" s="8"/>
      <c r="BKB147" s="8"/>
      <c r="BKC147" s="8"/>
      <c r="BKD147" s="8"/>
      <c r="BKE147" s="8"/>
      <c r="BKF147" s="8"/>
      <c r="BKG147" s="8"/>
      <c r="BKH147" s="8"/>
      <c r="BKI147" s="8"/>
      <c r="BKJ147" s="8"/>
      <c r="BKK147" s="8"/>
      <c r="BKL147" s="8"/>
      <c r="BKM147" s="8"/>
      <c r="BKN147" s="8"/>
      <c r="BKO147" s="8"/>
      <c r="BKP147" s="8"/>
      <c r="BKQ147" s="8"/>
      <c r="BKR147" s="8"/>
      <c r="BKS147" s="8"/>
      <c r="BKT147" s="8"/>
      <c r="BKU147" s="8"/>
      <c r="BKV147" s="8"/>
      <c r="BKW147" s="8"/>
      <c r="BKX147" s="8"/>
      <c r="BKY147" s="8"/>
      <c r="BKZ147" s="8"/>
      <c r="BLA147" s="8"/>
      <c r="BLB147" s="8"/>
      <c r="BLC147" s="8"/>
      <c r="BLD147" s="8"/>
      <c r="BLE147" s="8"/>
      <c r="BLF147" s="8"/>
      <c r="BLG147" s="8"/>
      <c r="BLH147" s="8"/>
      <c r="BLI147" s="8"/>
      <c r="BLJ147" s="8"/>
      <c r="BLK147" s="8"/>
      <c r="BLL147" s="8"/>
      <c r="BLM147" s="8"/>
      <c r="BLN147" s="8"/>
      <c r="BLO147" s="8"/>
      <c r="BLP147" s="8"/>
      <c r="BLQ147" s="8"/>
      <c r="BLR147" s="8"/>
      <c r="BLS147" s="8"/>
      <c r="BLT147" s="8"/>
      <c r="BLU147" s="8"/>
      <c r="BLV147" s="8"/>
      <c r="BLW147" s="8"/>
      <c r="BLX147" s="8"/>
      <c r="BLY147" s="8"/>
      <c r="BLZ147" s="8"/>
      <c r="BMA147" s="8"/>
      <c r="BMB147" s="8"/>
      <c r="BMC147" s="8"/>
      <c r="BMD147" s="8"/>
      <c r="BME147" s="8"/>
      <c r="BMF147" s="8"/>
      <c r="BMG147" s="8"/>
      <c r="BMH147" s="8"/>
      <c r="BMI147" s="8"/>
      <c r="BMJ147" s="8"/>
      <c r="BMK147" s="8"/>
      <c r="BML147" s="8"/>
      <c r="BMM147" s="8"/>
      <c r="BMN147" s="8"/>
      <c r="BMO147" s="8"/>
      <c r="BMP147" s="8"/>
      <c r="BMQ147" s="8"/>
      <c r="BMR147" s="8"/>
      <c r="BMS147" s="8"/>
      <c r="BMT147" s="8"/>
      <c r="BMU147" s="8"/>
      <c r="BMV147" s="8"/>
      <c r="BMW147" s="8"/>
      <c r="BMX147" s="8"/>
      <c r="BMY147" s="8"/>
      <c r="BMZ147" s="8"/>
      <c r="BNA147" s="8"/>
      <c r="BNB147" s="8"/>
      <c r="BNC147" s="8"/>
      <c r="BND147" s="8"/>
      <c r="BNE147" s="8"/>
      <c r="BNF147" s="8"/>
      <c r="BNG147" s="8"/>
      <c r="BNH147" s="8"/>
      <c r="BNI147" s="8"/>
      <c r="BNJ147" s="8"/>
      <c r="BNK147" s="8"/>
      <c r="BNL147" s="8"/>
      <c r="BNM147" s="8"/>
      <c r="BNN147" s="8"/>
      <c r="BNO147" s="8"/>
      <c r="BNP147" s="8"/>
      <c r="BNQ147" s="8"/>
      <c r="BNR147" s="8"/>
      <c r="BNS147" s="8"/>
      <c r="BNT147" s="8"/>
      <c r="BNU147" s="8"/>
      <c r="BNV147" s="8"/>
      <c r="BNW147" s="8"/>
      <c r="BNX147" s="8"/>
      <c r="BNY147" s="8"/>
      <c r="BNZ147" s="8"/>
      <c r="BOA147" s="8"/>
      <c r="BOB147" s="8"/>
      <c r="BOC147" s="8"/>
      <c r="BOD147" s="8"/>
      <c r="BOE147" s="8"/>
      <c r="BOF147" s="8"/>
      <c r="BOG147" s="8"/>
      <c r="BOH147" s="8"/>
      <c r="BOI147" s="8"/>
      <c r="BOJ147" s="8"/>
      <c r="BOK147" s="8"/>
      <c r="BOL147" s="8"/>
      <c r="BOM147" s="8"/>
      <c r="BON147" s="8"/>
      <c r="BOO147" s="8"/>
      <c r="BOP147" s="8"/>
      <c r="BOQ147" s="8"/>
      <c r="BOR147" s="8"/>
      <c r="BOS147" s="8"/>
      <c r="BOT147" s="8"/>
      <c r="BOU147" s="8"/>
      <c r="BOV147" s="8"/>
      <c r="BOW147" s="8"/>
      <c r="BOX147" s="8"/>
      <c r="BOY147" s="8"/>
      <c r="BOZ147" s="8"/>
      <c r="BPA147" s="8"/>
      <c r="BPB147" s="8"/>
      <c r="BPC147" s="8"/>
      <c r="BPD147" s="8"/>
      <c r="BPE147" s="8"/>
      <c r="BPF147" s="8"/>
      <c r="BPG147" s="8"/>
      <c r="BPH147" s="8"/>
      <c r="BPI147" s="8"/>
      <c r="BPJ147" s="8"/>
      <c r="BPK147" s="8"/>
      <c r="BPL147" s="8"/>
      <c r="BPM147" s="8"/>
      <c r="BPN147" s="8"/>
      <c r="BPO147" s="8"/>
      <c r="BPP147" s="8"/>
      <c r="BPQ147" s="8"/>
      <c r="BPR147" s="8"/>
      <c r="BPS147" s="8"/>
      <c r="BPT147" s="8"/>
      <c r="BPU147" s="8"/>
      <c r="BPV147" s="8"/>
      <c r="BPW147" s="8"/>
      <c r="BPX147" s="8"/>
      <c r="BPY147" s="8"/>
      <c r="BPZ147" s="8"/>
      <c r="BQA147" s="8"/>
      <c r="BQB147" s="8"/>
      <c r="BQC147" s="8"/>
      <c r="BQD147" s="8"/>
      <c r="BQE147" s="8"/>
      <c r="BQF147" s="8"/>
      <c r="BQG147" s="8"/>
      <c r="BQH147" s="8"/>
      <c r="BQI147" s="8"/>
      <c r="BQJ147" s="8"/>
      <c r="BQK147" s="8"/>
      <c r="BQL147" s="8"/>
      <c r="BQM147" s="8"/>
      <c r="BQN147" s="8"/>
      <c r="BQO147" s="8"/>
      <c r="BQP147" s="8"/>
      <c r="BQQ147" s="8"/>
      <c r="BQR147" s="8"/>
      <c r="BQS147" s="8"/>
      <c r="BQT147" s="8"/>
      <c r="BQU147" s="8"/>
      <c r="BQV147" s="8"/>
      <c r="BQW147" s="8"/>
      <c r="BQX147" s="8"/>
      <c r="BQY147" s="8"/>
      <c r="BQZ147" s="8"/>
      <c r="BRA147" s="8"/>
      <c r="BRB147" s="8"/>
      <c r="BRC147" s="8"/>
      <c r="BRD147" s="8"/>
      <c r="BRE147" s="8"/>
      <c r="BRF147" s="8"/>
      <c r="BRG147" s="8"/>
      <c r="BRH147" s="8"/>
      <c r="BRI147" s="8"/>
      <c r="BRJ147" s="8"/>
      <c r="BRK147" s="8"/>
      <c r="BRL147" s="8"/>
      <c r="BRM147" s="8"/>
      <c r="BRN147" s="8"/>
      <c r="BRO147" s="8"/>
      <c r="BRP147" s="8"/>
      <c r="BRQ147" s="8"/>
      <c r="BRR147" s="8"/>
      <c r="BRS147" s="8"/>
      <c r="BRT147" s="8"/>
      <c r="BRU147" s="8"/>
      <c r="BRV147" s="8"/>
      <c r="BRW147" s="8"/>
      <c r="BRX147" s="8"/>
      <c r="BRY147" s="8"/>
      <c r="BRZ147" s="8"/>
      <c r="BSA147" s="8"/>
      <c r="BSB147" s="8"/>
      <c r="BSC147" s="8"/>
      <c r="BSD147" s="8"/>
      <c r="BSE147" s="8"/>
      <c r="BSF147" s="8"/>
      <c r="BSG147" s="8"/>
      <c r="BSH147" s="8"/>
      <c r="BSI147" s="8"/>
      <c r="BSJ147" s="8"/>
      <c r="BSK147" s="8"/>
      <c r="BSL147" s="8"/>
      <c r="BSM147" s="8"/>
      <c r="BSN147" s="8"/>
      <c r="BSO147" s="8"/>
      <c r="BSP147" s="8"/>
      <c r="BSQ147" s="8"/>
      <c r="BSR147" s="8"/>
      <c r="BSS147" s="8"/>
      <c r="BST147" s="8"/>
      <c r="BSU147" s="8"/>
      <c r="BSV147" s="8"/>
      <c r="BSW147" s="8"/>
      <c r="BSX147" s="8"/>
      <c r="BSY147" s="8"/>
      <c r="BSZ147" s="8"/>
      <c r="BTA147" s="8"/>
      <c r="BTB147" s="8"/>
      <c r="BTC147" s="8"/>
      <c r="BTD147" s="8"/>
      <c r="BTE147" s="8"/>
      <c r="BTF147" s="8"/>
      <c r="BTG147" s="8"/>
      <c r="BTH147" s="8"/>
      <c r="BTI147" s="8"/>
      <c r="BTJ147" s="8"/>
      <c r="BTK147" s="8"/>
      <c r="BTL147" s="8"/>
      <c r="BTM147" s="8"/>
      <c r="BTN147" s="8"/>
      <c r="BTO147" s="8"/>
      <c r="BTP147" s="8"/>
      <c r="BTQ147" s="8"/>
      <c r="BTR147" s="8"/>
      <c r="BTS147" s="8"/>
      <c r="BTT147" s="8"/>
      <c r="BTU147" s="8"/>
      <c r="BTV147" s="8"/>
      <c r="BTW147" s="8"/>
      <c r="BTX147" s="8"/>
      <c r="BTY147" s="8"/>
      <c r="BTZ147" s="8"/>
      <c r="BUA147" s="8"/>
      <c r="BUB147" s="8"/>
      <c r="BUC147" s="8"/>
      <c r="BUD147" s="8"/>
      <c r="BUE147" s="8"/>
      <c r="BUF147" s="8"/>
      <c r="BUG147" s="8"/>
      <c r="BUH147" s="8"/>
      <c r="BUI147" s="8"/>
      <c r="BUJ147" s="8"/>
      <c r="BUK147" s="8"/>
      <c r="BUL147" s="8"/>
      <c r="BUM147" s="8"/>
      <c r="BUN147" s="8"/>
      <c r="BUO147" s="8"/>
      <c r="BUP147" s="8"/>
      <c r="BUQ147" s="8"/>
      <c r="BUR147" s="8"/>
      <c r="BUS147" s="8"/>
      <c r="BUT147" s="8"/>
      <c r="BUU147" s="8"/>
      <c r="BUV147" s="8"/>
      <c r="BUW147" s="8"/>
      <c r="BUX147" s="8"/>
      <c r="BUY147" s="8"/>
      <c r="BUZ147" s="8"/>
      <c r="BVA147" s="8"/>
      <c r="BVB147" s="8"/>
      <c r="BVC147" s="8"/>
      <c r="BVD147" s="8"/>
      <c r="BVE147" s="8"/>
      <c r="BVF147" s="8"/>
      <c r="BVG147" s="8"/>
      <c r="BVH147" s="8"/>
      <c r="BVI147" s="8"/>
      <c r="BVJ147" s="8"/>
      <c r="BVK147" s="8"/>
      <c r="BVL147" s="8"/>
      <c r="BVM147" s="8"/>
      <c r="BVN147" s="8"/>
      <c r="BVO147" s="8"/>
      <c r="BVP147" s="8"/>
      <c r="BVQ147" s="8"/>
      <c r="BVR147" s="8"/>
      <c r="BVS147" s="8"/>
      <c r="BVT147" s="8"/>
      <c r="BVU147" s="8"/>
      <c r="BVV147" s="8"/>
      <c r="BVW147" s="8"/>
      <c r="BVX147" s="8"/>
      <c r="BVY147" s="8"/>
      <c r="BVZ147" s="8"/>
      <c r="BWA147" s="8"/>
      <c r="BWB147" s="8"/>
      <c r="BWC147" s="8"/>
      <c r="BWD147" s="8"/>
      <c r="BWE147" s="8"/>
      <c r="BWF147" s="8"/>
      <c r="BWG147" s="8"/>
      <c r="BWH147" s="8"/>
      <c r="BWI147" s="8"/>
      <c r="BWJ147" s="8"/>
      <c r="BWK147" s="8"/>
      <c r="BWL147" s="8"/>
      <c r="BWM147" s="8"/>
      <c r="BWN147" s="8"/>
      <c r="BWO147" s="8"/>
      <c r="BWP147" s="8"/>
      <c r="BWQ147" s="8"/>
      <c r="BWR147" s="8"/>
      <c r="BWS147" s="8"/>
      <c r="BWT147" s="8"/>
      <c r="BWU147" s="8"/>
      <c r="BWV147" s="8"/>
      <c r="BWW147" s="8"/>
      <c r="BWX147" s="8"/>
      <c r="BWY147" s="8"/>
      <c r="BWZ147" s="8"/>
      <c r="BXA147" s="8"/>
      <c r="BXB147" s="8"/>
      <c r="BXC147" s="8"/>
      <c r="BXD147" s="8"/>
      <c r="BXE147" s="8"/>
      <c r="BXF147" s="8"/>
      <c r="BXG147" s="8"/>
      <c r="BXH147" s="8"/>
      <c r="BXI147" s="8"/>
      <c r="BXJ147" s="8"/>
      <c r="BXK147" s="8"/>
      <c r="BXL147" s="8"/>
      <c r="BXM147" s="8"/>
      <c r="BXN147" s="8"/>
      <c r="BXO147" s="8"/>
      <c r="BXP147" s="8"/>
      <c r="BXQ147" s="8"/>
      <c r="BXR147" s="8"/>
      <c r="BXS147" s="8"/>
      <c r="BXT147" s="8"/>
      <c r="BXU147" s="8"/>
      <c r="BXV147" s="8"/>
      <c r="BXW147" s="8"/>
      <c r="BXX147" s="8"/>
      <c r="BXY147" s="8"/>
      <c r="BXZ147" s="8"/>
      <c r="BYA147" s="8"/>
      <c r="BYB147" s="8"/>
      <c r="BYC147" s="8"/>
      <c r="BYD147" s="8"/>
      <c r="BYE147" s="8"/>
      <c r="BYF147" s="8"/>
      <c r="BYG147" s="8"/>
      <c r="BYH147" s="8"/>
      <c r="BYI147" s="8"/>
      <c r="BYJ147" s="8"/>
      <c r="BYK147" s="8"/>
      <c r="BYL147" s="8"/>
      <c r="BYM147" s="8"/>
      <c r="BYN147" s="8"/>
      <c r="BYO147" s="8"/>
      <c r="BYP147" s="8"/>
      <c r="BYQ147" s="8"/>
      <c r="BYR147" s="8"/>
      <c r="BYS147" s="8"/>
      <c r="BYT147" s="8"/>
      <c r="BYU147" s="8"/>
      <c r="BYV147" s="8"/>
      <c r="BYW147" s="8"/>
      <c r="BYX147" s="8"/>
      <c r="BYY147" s="8"/>
      <c r="BYZ147" s="8"/>
      <c r="BZA147" s="8"/>
      <c r="BZB147" s="8"/>
      <c r="BZC147" s="8"/>
      <c r="BZD147" s="8"/>
      <c r="BZE147" s="8"/>
      <c r="BZF147" s="8"/>
      <c r="BZG147" s="8"/>
      <c r="BZH147" s="8"/>
      <c r="BZI147" s="8"/>
      <c r="BZJ147" s="8"/>
      <c r="BZK147" s="8"/>
      <c r="BZL147" s="8"/>
      <c r="BZM147" s="8"/>
      <c r="BZN147" s="8"/>
      <c r="BZO147" s="8"/>
      <c r="BZP147" s="8"/>
      <c r="BZQ147" s="8"/>
      <c r="BZR147" s="8"/>
      <c r="BZS147" s="8"/>
      <c r="BZT147" s="8"/>
      <c r="BZU147" s="8"/>
      <c r="BZV147" s="8"/>
      <c r="BZW147" s="8"/>
      <c r="BZX147" s="8"/>
      <c r="BZY147" s="8"/>
      <c r="BZZ147" s="8"/>
      <c r="CAA147" s="8"/>
      <c r="CAB147" s="8"/>
      <c r="CAC147" s="8"/>
      <c r="CAD147" s="8"/>
      <c r="CAE147" s="8"/>
      <c r="CAF147" s="8"/>
      <c r="CAG147" s="8"/>
      <c r="CAH147" s="8"/>
      <c r="CAI147" s="8"/>
      <c r="CAJ147" s="8"/>
      <c r="CAK147" s="8"/>
      <c r="CAL147" s="8"/>
      <c r="CAM147" s="8"/>
      <c r="CAN147" s="8"/>
      <c r="CAO147" s="8"/>
      <c r="CAP147" s="8"/>
      <c r="CAQ147" s="8"/>
      <c r="CAR147" s="8"/>
      <c r="CAS147" s="8"/>
      <c r="CAT147" s="8"/>
      <c r="CAU147" s="8"/>
      <c r="CAV147" s="8"/>
      <c r="CAW147" s="8"/>
      <c r="CAX147" s="8"/>
      <c r="CAY147" s="8"/>
      <c r="CAZ147" s="8"/>
      <c r="CBA147" s="8"/>
      <c r="CBB147" s="8"/>
      <c r="CBC147" s="8"/>
      <c r="CBD147" s="8"/>
      <c r="CBE147" s="8"/>
      <c r="CBF147" s="8"/>
      <c r="CBG147" s="8"/>
      <c r="CBH147" s="8"/>
      <c r="CBI147" s="8"/>
      <c r="CBJ147" s="8"/>
      <c r="CBK147" s="8"/>
      <c r="CBL147" s="8"/>
      <c r="CBM147" s="8"/>
      <c r="CBN147" s="8"/>
      <c r="CBO147" s="8"/>
      <c r="CBP147" s="8"/>
      <c r="CBQ147" s="8"/>
      <c r="CBR147" s="8"/>
      <c r="CBS147" s="8"/>
      <c r="CBT147" s="8"/>
      <c r="CBU147" s="8"/>
      <c r="CBV147" s="8"/>
      <c r="CBW147" s="8"/>
      <c r="CBX147" s="8"/>
      <c r="CBY147" s="8"/>
      <c r="CBZ147" s="8"/>
      <c r="CCA147" s="8"/>
      <c r="CCB147" s="8"/>
      <c r="CCC147" s="8"/>
      <c r="CCD147" s="8"/>
      <c r="CCE147" s="8"/>
      <c r="CCF147" s="8"/>
      <c r="CCG147" s="8"/>
      <c r="CCH147" s="8"/>
      <c r="CCI147" s="8"/>
      <c r="CCJ147" s="8"/>
      <c r="CCK147" s="8"/>
      <c r="CCL147" s="8"/>
      <c r="CCM147" s="8"/>
      <c r="CCN147" s="8"/>
      <c r="CCO147" s="8"/>
      <c r="CCP147" s="8"/>
      <c r="CCQ147" s="8"/>
      <c r="CCR147" s="8"/>
      <c r="CCS147" s="8"/>
      <c r="CCT147" s="8"/>
      <c r="CCU147" s="8"/>
      <c r="CCV147" s="8"/>
      <c r="CCW147" s="8"/>
      <c r="CCX147" s="8"/>
      <c r="CCY147" s="8"/>
      <c r="CCZ147" s="8"/>
      <c r="CDA147" s="8"/>
      <c r="CDB147" s="8"/>
      <c r="CDC147" s="8"/>
      <c r="CDD147" s="8"/>
      <c r="CDE147" s="8"/>
      <c r="CDF147" s="8"/>
      <c r="CDG147" s="8"/>
      <c r="CDH147" s="8"/>
      <c r="CDI147" s="8"/>
      <c r="CDJ147" s="8"/>
      <c r="CDK147" s="8"/>
      <c r="CDL147" s="8"/>
      <c r="CDM147" s="8"/>
      <c r="CDN147" s="8"/>
      <c r="CDO147" s="8"/>
      <c r="CDP147" s="8"/>
      <c r="CDQ147" s="8"/>
      <c r="CDR147" s="8"/>
      <c r="CDS147" s="8"/>
      <c r="CDT147" s="8"/>
      <c r="CDU147" s="8"/>
      <c r="CDV147" s="8"/>
      <c r="CDW147" s="8"/>
      <c r="CDX147" s="8"/>
      <c r="CDY147" s="8"/>
      <c r="CDZ147" s="8"/>
      <c r="CEA147" s="8"/>
      <c r="CEB147" s="8"/>
      <c r="CEC147" s="8"/>
      <c r="CED147" s="8"/>
      <c r="CEE147" s="8"/>
      <c r="CEF147" s="8"/>
      <c r="CEG147" s="8"/>
      <c r="CEH147" s="8"/>
      <c r="CEI147" s="8"/>
      <c r="CEJ147" s="8"/>
      <c r="CEK147" s="8"/>
      <c r="CEL147" s="8"/>
      <c r="CEM147" s="8"/>
      <c r="CEN147" s="8"/>
      <c r="CEO147" s="8"/>
      <c r="CEP147" s="8"/>
      <c r="CEQ147" s="8"/>
      <c r="CER147" s="8"/>
      <c r="CES147" s="8"/>
      <c r="CET147" s="8"/>
      <c r="CEU147" s="8"/>
      <c r="CEV147" s="8"/>
      <c r="CEW147" s="8"/>
      <c r="CEX147" s="8"/>
      <c r="CEY147" s="8"/>
      <c r="CEZ147" s="8"/>
      <c r="CFA147" s="8"/>
      <c r="CFB147" s="8"/>
      <c r="CFC147" s="8"/>
      <c r="CFD147" s="8"/>
      <c r="CFE147" s="8"/>
      <c r="CFF147" s="8"/>
      <c r="CFG147" s="8"/>
      <c r="CFH147" s="8"/>
      <c r="CFI147" s="8"/>
      <c r="CFJ147" s="8"/>
      <c r="CFK147" s="8"/>
      <c r="CFL147" s="8"/>
      <c r="CFM147" s="8"/>
      <c r="CFN147" s="8"/>
      <c r="CFO147" s="8"/>
      <c r="CFP147" s="8"/>
      <c r="CFQ147" s="8"/>
      <c r="CFR147" s="8"/>
      <c r="CFS147" s="8"/>
      <c r="CFT147" s="8"/>
      <c r="CFU147" s="8"/>
      <c r="CFV147" s="8"/>
      <c r="CFW147" s="8"/>
      <c r="CFX147" s="8"/>
      <c r="CFY147" s="8"/>
      <c r="CFZ147" s="8"/>
      <c r="CGA147" s="8"/>
      <c r="CGB147" s="8"/>
      <c r="CGC147" s="8"/>
      <c r="CGD147" s="8"/>
      <c r="CGE147" s="8"/>
      <c r="CGF147" s="8"/>
      <c r="CGG147" s="8"/>
      <c r="CGH147" s="8"/>
      <c r="CGI147" s="8"/>
      <c r="CGJ147" s="8"/>
      <c r="CGK147" s="8"/>
      <c r="CGL147" s="8"/>
      <c r="CGM147" s="8"/>
      <c r="CGN147" s="8"/>
      <c r="CGO147" s="8"/>
      <c r="CGP147" s="8"/>
      <c r="CGQ147" s="8"/>
      <c r="CGR147" s="8"/>
      <c r="CGS147" s="8"/>
      <c r="CGT147" s="8"/>
      <c r="CGU147" s="8"/>
      <c r="CGV147" s="8"/>
      <c r="CGW147" s="8"/>
      <c r="CGX147" s="8"/>
      <c r="CGY147" s="8"/>
      <c r="CGZ147" s="8"/>
      <c r="CHA147" s="8"/>
      <c r="CHB147" s="8"/>
      <c r="CHC147" s="8"/>
      <c r="CHD147" s="8"/>
      <c r="CHE147" s="8"/>
      <c r="CHF147" s="8"/>
      <c r="CHG147" s="8"/>
      <c r="CHH147" s="8"/>
      <c r="CHI147" s="8"/>
      <c r="CHJ147" s="8"/>
      <c r="CHK147" s="8"/>
      <c r="CHL147" s="8"/>
      <c r="CHM147" s="8"/>
      <c r="CHN147" s="8"/>
      <c r="CHO147" s="8"/>
      <c r="CHP147" s="8"/>
      <c r="CHQ147" s="8"/>
      <c r="CHR147" s="8"/>
      <c r="CHS147" s="8"/>
      <c r="CHT147" s="8"/>
      <c r="CHU147" s="8"/>
      <c r="CHV147" s="8"/>
      <c r="CHW147" s="8"/>
      <c r="CHX147" s="8"/>
      <c r="CHY147" s="8"/>
      <c r="CHZ147" s="8"/>
      <c r="CIA147" s="8"/>
      <c r="CIB147" s="8"/>
      <c r="CIC147" s="8"/>
      <c r="CID147" s="8"/>
      <c r="CIE147" s="8"/>
      <c r="CIF147" s="8"/>
      <c r="CIG147" s="8"/>
      <c r="CIH147" s="8"/>
      <c r="CII147" s="8"/>
      <c r="CIJ147" s="8"/>
      <c r="CIK147" s="8"/>
      <c r="CIL147" s="8"/>
      <c r="CIM147" s="8"/>
      <c r="CIN147" s="8"/>
      <c r="CIO147" s="8"/>
      <c r="CIP147" s="8"/>
      <c r="CIQ147" s="8"/>
      <c r="CIR147" s="8"/>
      <c r="CIS147" s="8"/>
      <c r="CIT147" s="8"/>
      <c r="CIU147" s="8"/>
      <c r="CIV147" s="8"/>
      <c r="CIW147" s="8"/>
      <c r="CIX147" s="8"/>
      <c r="CIY147" s="8"/>
      <c r="CIZ147" s="8"/>
      <c r="CJA147" s="8"/>
      <c r="CJB147" s="8"/>
      <c r="CJC147" s="8"/>
      <c r="CJD147" s="8"/>
      <c r="CJE147" s="8"/>
      <c r="CJF147" s="8"/>
      <c r="CJG147" s="8"/>
      <c r="CJH147" s="8"/>
      <c r="CJI147" s="8"/>
      <c r="CJJ147" s="8"/>
      <c r="CJK147" s="8"/>
      <c r="CJL147" s="8"/>
      <c r="CJM147" s="8"/>
      <c r="CJN147" s="8"/>
      <c r="CJO147" s="8"/>
      <c r="CJP147" s="8"/>
      <c r="CJQ147" s="8"/>
      <c r="CJR147" s="8"/>
      <c r="CJS147" s="8"/>
      <c r="CJT147" s="8"/>
      <c r="CJU147" s="8"/>
      <c r="CJV147" s="8"/>
      <c r="CJW147" s="8"/>
      <c r="CJX147" s="8"/>
      <c r="CJY147" s="8"/>
      <c r="CJZ147" s="8"/>
      <c r="CKA147" s="8"/>
      <c r="CKB147" s="8"/>
      <c r="CKC147" s="8"/>
      <c r="CKD147" s="8"/>
      <c r="CKE147" s="8"/>
      <c r="CKF147" s="8"/>
      <c r="CKG147" s="8"/>
      <c r="CKH147" s="8"/>
      <c r="CKI147" s="8"/>
      <c r="CKJ147" s="8"/>
      <c r="CKK147" s="8"/>
      <c r="CKL147" s="8"/>
      <c r="CKM147" s="8"/>
      <c r="CKN147" s="8"/>
      <c r="CKO147" s="8"/>
      <c r="CKP147" s="8"/>
      <c r="CKQ147" s="8"/>
      <c r="CKR147" s="8"/>
      <c r="CKS147" s="8"/>
      <c r="CKT147" s="8"/>
      <c r="CKU147" s="8"/>
      <c r="CKV147" s="8"/>
      <c r="CKW147" s="8"/>
      <c r="CKX147" s="8"/>
      <c r="CKY147" s="8"/>
      <c r="CKZ147" s="8"/>
      <c r="CLA147" s="8"/>
      <c r="CLB147" s="8"/>
      <c r="CLC147" s="8"/>
      <c r="CLD147" s="8"/>
      <c r="CLE147" s="8"/>
      <c r="CLF147" s="8"/>
      <c r="CLG147" s="8"/>
      <c r="CLH147" s="8"/>
      <c r="CLI147" s="8"/>
      <c r="CLJ147" s="8"/>
      <c r="CLK147" s="8"/>
      <c r="CLL147" s="8"/>
      <c r="CLM147" s="8"/>
      <c r="CLN147" s="8"/>
      <c r="CLO147" s="8"/>
      <c r="CLP147" s="8"/>
      <c r="CLQ147" s="8"/>
      <c r="CLR147" s="8"/>
      <c r="CLS147" s="8"/>
      <c r="CLT147" s="8"/>
      <c r="CLU147" s="8"/>
      <c r="CLV147" s="8"/>
      <c r="CLW147" s="8"/>
      <c r="CLX147" s="8"/>
      <c r="CLY147" s="8"/>
      <c r="CLZ147" s="8"/>
      <c r="CMA147" s="8"/>
      <c r="CMB147" s="8"/>
      <c r="CMC147" s="8"/>
      <c r="CMD147" s="8"/>
      <c r="CME147" s="8"/>
      <c r="CMF147" s="8"/>
      <c r="CMG147" s="8"/>
      <c r="CMH147" s="8"/>
      <c r="CMI147" s="8"/>
      <c r="CMJ147" s="8"/>
      <c r="CMK147" s="8"/>
      <c r="CML147" s="8"/>
      <c r="CMM147" s="8"/>
      <c r="CMN147" s="8"/>
      <c r="CMO147" s="8"/>
      <c r="CMP147" s="8"/>
      <c r="CMQ147" s="8"/>
      <c r="CMR147" s="8"/>
      <c r="CMS147" s="8"/>
      <c r="CMT147" s="8"/>
      <c r="CMU147" s="8"/>
      <c r="CMV147" s="8"/>
      <c r="CMW147" s="8"/>
      <c r="CMX147" s="8"/>
      <c r="CMY147" s="8"/>
      <c r="CMZ147" s="8"/>
      <c r="CNA147" s="8"/>
      <c r="CNB147" s="8"/>
      <c r="CNC147" s="8"/>
      <c r="CND147" s="8"/>
      <c r="CNE147" s="8"/>
      <c r="CNF147" s="8"/>
      <c r="CNG147" s="8"/>
      <c r="CNH147" s="8"/>
      <c r="CNI147" s="8"/>
      <c r="CNJ147" s="8"/>
      <c r="CNK147" s="8"/>
      <c r="CNL147" s="8"/>
      <c r="CNM147" s="8"/>
      <c r="CNN147" s="8"/>
      <c r="CNO147" s="8"/>
      <c r="CNP147" s="8"/>
      <c r="CNQ147" s="8"/>
      <c r="CNR147" s="8"/>
      <c r="CNS147" s="8"/>
      <c r="CNT147" s="8"/>
      <c r="CNU147" s="8"/>
      <c r="CNV147" s="8"/>
      <c r="CNW147" s="8"/>
      <c r="CNX147" s="8"/>
      <c r="CNY147" s="8"/>
      <c r="CNZ147" s="8"/>
      <c r="COA147" s="8"/>
      <c r="COB147" s="8"/>
      <c r="COC147" s="8"/>
      <c r="COD147" s="8"/>
      <c r="COE147" s="8"/>
      <c r="COF147" s="8"/>
      <c r="COG147" s="8"/>
      <c r="COH147" s="8"/>
      <c r="COI147" s="8"/>
      <c r="COJ147" s="8"/>
      <c r="COK147" s="8"/>
      <c r="COL147" s="8"/>
      <c r="COM147" s="8"/>
      <c r="CON147" s="8"/>
      <c r="COO147" s="8"/>
      <c r="COP147" s="8"/>
      <c r="COQ147" s="8"/>
      <c r="COR147" s="8"/>
      <c r="COS147" s="8"/>
      <c r="COT147" s="8"/>
      <c r="COU147" s="8"/>
      <c r="COV147" s="8"/>
      <c r="COW147" s="8"/>
      <c r="COX147" s="8"/>
      <c r="COY147" s="8"/>
      <c r="COZ147" s="8"/>
      <c r="CPA147" s="8"/>
      <c r="CPB147" s="8"/>
      <c r="CPC147" s="8"/>
      <c r="CPD147" s="8"/>
      <c r="CPE147" s="8"/>
      <c r="CPF147" s="8"/>
      <c r="CPG147" s="8"/>
      <c r="CPH147" s="8"/>
      <c r="CPI147" s="8"/>
      <c r="CPJ147" s="8"/>
      <c r="CPK147" s="8"/>
      <c r="CPL147" s="8"/>
      <c r="CPM147" s="8"/>
      <c r="CPN147" s="8"/>
      <c r="CPO147" s="8"/>
      <c r="CPP147" s="8"/>
      <c r="CPQ147" s="8"/>
      <c r="CPR147" s="8"/>
      <c r="CPS147" s="8"/>
      <c r="CPT147" s="8"/>
      <c r="CPU147" s="8"/>
      <c r="CPV147" s="8"/>
      <c r="CPW147" s="8"/>
      <c r="CPX147" s="8"/>
      <c r="CPY147" s="8"/>
      <c r="CPZ147" s="8"/>
      <c r="CQA147" s="8"/>
      <c r="CQB147" s="8"/>
      <c r="CQC147" s="8"/>
      <c r="CQD147" s="8"/>
      <c r="CQE147" s="8"/>
      <c r="CQF147" s="8"/>
      <c r="CQG147" s="8"/>
      <c r="CQH147" s="8"/>
      <c r="CQI147" s="8"/>
      <c r="CQJ147" s="8"/>
      <c r="CQK147" s="8"/>
      <c r="CQL147" s="8"/>
      <c r="CQM147" s="8"/>
      <c r="CQN147" s="8"/>
      <c r="CQO147" s="8"/>
      <c r="CQP147" s="8"/>
      <c r="CQQ147" s="8"/>
      <c r="CQR147" s="8"/>
      <c r="CQS147" s="8"/>
      <c r="CQT147" s="8"/>
      <c r="CQU147" s="8"/>
      <c r="CQV147" s="8"/>
      <c r="CQW147" s="8"/>
      <c r="CQX147" s="8"/>
      <c r="CQY147" s="8"/>
      <c r="CQZ147" s="8"/>
      <c r="CRA147" s="8"/>
      <c r="CRB147" s="8"/>
      <c r="CRC147" s="8"/>
      <c r="CRD147" s="8"/>
      <c r="CRE147" s="8"/>
      <c r="CRF147" s="8"/>
      <c r="CRG147" s="8"/>
      <c r="CRH147" s="8"/>
      <c r="CRI147" s="8"/>
      <c r="CRJ147" s="8"/>
      <c r="CRK147" s="8"/>
      <c r="CRL147" s="8"/>
      <c r="CRM147" s="8"/>
      <c r="CRN147" s="8"/>
      <c r="CRO147" s="8"/>
      <c r="CRP147" s="8"/>
      <c r="CRQ147" s="8"/>
      <c r="CRR147" s="8"/>
      <c r="CRS147" s="8"/>
      <c r="CRT147" s="8"/>
      <c r="CRU147" s="8"/>
      <c r="CRV147" s="8"/>
      <c r="CRW147" s="8"/>
      <c r="CRX147" s="8"/>
      <c r="CRY147" s="8"/>
      <c r="CRZ147" s="8"/>
      <c r="CSA147" s="8"/>
      <c r="CSB147" s="8"/>
      <c r="CSC147" s="8"/>
      <c r="CSD147" s="8"/>
      <c r="CSE147" s="8"/>
      <c r="CSF147" s="8"/>
      <c r="CSG147" s="8"/>
      <c r="CSH147" s="8"/>
      <c r="CSI147" s="8"/>
      <c r="CSJ147" s="8"/>
      <c r="CSK147" s="8"/>
      <c r="CSL147" s="8"/>
      <c r="CSM147" s="8"/>
      <c r="CSN147" s="8"/>
      <c r="CSO147" s="8"/>
      <c r="CSP147" s="8"/>
      <c r="CSQ147" s="8"/>
      <c r="CSR147" s="8"/>
      <c r="CSS147" s="8"/>
      <c r="CST147" s="8"/>
      <c r="CSU147" s="8"/>
      <c r="CSV147" s="8"/>
      <c r="CSW147" s="8"/>
      <c r="CSX147" s="8"/>
      <c r="CSY147" s="8"/>
      <c r="CSZ147" s="8"/>
      <c r="CTA147" s="8"/>
      <c r="CTB147" s="8"/>
      <c r="CTC147" s="8"/>
      <c r="CTD147" s="8"/>
      <c r="CTE147" s="8"/>
      <c r="CTF147" s="8"/>
      <c r="CTG147" s="8"/>
      <c r="CTH147" s="8"/>
      <c r="CTI147" s="8"/>
      <c r="CTJ147" s="8"/>
      <c r="CTK147" s="8"/>
      <c r="CTL147" s="8"/>
      <c r="CTM147" s="8"/>
      <c r="CTN147" s="8"/>
      <c r="CTO147" s="8"/>
      <c r="CTP147" s="8"/>
      <c r="CTQ147" s="8"/>
      <c r="CTR147" s="8"/>
      <c r="CTS147" s="8"/>
      <c r="CTT147" s="8"/>
      <c r="CTU147" s="8"/>
      <c r="CTV147" s="8"/>
      <c r="CTW147" s="8"/>
      <c r="CTX147" s="8"/>
      <c r="CTY147" s="8"/>
      <c r="CTZ147" s="8"/>
      <c r="CUA147" s="8"/>
      <c r="CUB147" s="8"/>
      <c r="CUC147" s="8"/>
      <c r="CUD147" s="8"/>
      <c r="CUE147" s="8"/>
      <c r="CUF147" s="8"/>
      <c r="CUG147" s="8"/>
      <c r="CUH147" s="8"/>
      <c r="CUI147" s="8"/>
      <c r="CUJ147" s="8"/>
      <c r="CUK147" s="8"/>
      <c r="CUL147" s="8"/>
      <c r="CUM147" s="8"/>
      <c r="CUN147" s="8"/>
      <c r="CUO147" s="8"/>
      <c r="CUP147" s="8"/>
      <c r="CUQ147" s="8"/>
      <c r="CUR147" s="8"/>
      <c r="CUS147" s="8"/>
      <c r="CUT147" s="8"/>
      <c r="CUU147" s="8"/>
      <c r="CUV147" s="8"/>
      <c r="CUW147" s="8"/>
      <c r="CUX147" s="8"/>
      <c r="CUY147" s="8"/>
      <c r="CUZ147" s="8"/>
      <c r="CVA147" s="8"/>
      <c r="CVB147" s="8"/>
      <c r="CVC147" s="8"/>
      <c r="CVD147" s="8"/>
      <c r="CVE147" s="8"/>
      <c r="CVF147" s="8"/>
      <c r="CVG147" s="8"/>
      <c r="CVH147" s="8"/>
      <c r="CVI147" s="8"/>
      <c r="CVJ147" s="8"/>
      <c r="CVK147" s="8"/>
      <c r="CVL147" s="8"/>
      <c r="CVM147" s="8"/>
      <c r="CVN147" s="8"/>
      <c r="CVO147" s="8"/>
      <c r="CVP147" s="8"/>
      <c r="CVQ147" s="8"/>
      <c r="CVR147" s="8"/>
      <c r="CVS147" s="8"/>
      <c r="CVT147" s="8"/>
      <c r="CVU147" s="8"/>
      <c r="CVV147" s="8"/>
      <c r="CVW147" s="8"/>
      <c r="CVX147" s="8"/>
      <c r="CVY147" s="8"/>
      <c r="CVZ147" s="8"/>
      <c r="CWA147" s="8"/>
      <c r="CWB147" s="8"/>
      <c r="CWC147" s="8"/>
      <c r="CWD147" s="8"/>
      <c r="CWE147" s="8"/>
      <c r="CWF147" s="8"/>
      <c r="CWG147" s="8"/>
      <c r="CWH147" s="8"/>
      <c r="CWI147" s="8"/>
      <c r="CWJ147" s="8"/>
      <c r="CWK147" s="8"/>
      <c r="CWL147" s="8"/>
      <c r="CWM147" s="8"/>
      <c r="CWN147" s="8"/>
      <c r="CWO147" s="8"/>
      <c r="CWP147" s="8"/>
      <c r="CWQ147" s="8"/>
      <c r="CWR147" s="8"/>
      <c r="CWS147" s="8"/>
      <c r="CWT147" s="8"/>
      <c r="CWU147" s="8"/>
      <c r="CWV147" s="8"/>
      <c r="CWW147" s="8"/>
      <c r="CWX147" s="8"/>
      <c r="CWY147" s="8"/>
      <c r="CWZ147" s="8"/>
      <c r="CXA147" s="8"/>
      <c r="CXB147" s="8"/>
      <c r="CXC147" s="8"/>
      <c r="CXD147" s="8"/>
      <c r="CXE147" s="8"/>
      <c r="CXF147" s="8"/>
      <c r="CXG147" s="8"/>
      <c r="CXH147" s="8"/>
      <c r="CXI147" s="8"/>
      <c r="CXJ147" s="8"/>
      <c r="CXK147" s="8"/>
      <c r="CXL147" s="8"/>
      <c r="CXM147" s="8"/>
      <c r="CXN147" s="8"/>
      <c r="CXO147" s="8"/>
      <c r="CXP147" s="8"/>
      <c r="CXQ147" s="8"/>
      <c r="CXR147" s="8"/>
      <c r="CXS147" s="8"/>
      <c r="CXT147" s="8"/>
      <c r="CXU147" s="8"/>
      <c r="CXV147" s="8"/>
      <c r="CXW147" s="8"/>
      <c r="CXX147" s="8"/>
      <c r="CXY147" s="8"/>
      <c r="CXZ147" s="8"/>
      <c r="CYA147" s="8"/>
      <c r="CYB147" s="8"/>
      <c r="CYC147" s="8"/>
      <c r="CYD147" s="8"/>
      <c r="CYE147" s="8"/>
      <c r="CYF147" s="8"/>
      <c r="CYG147" s="8"/>
      <c r="CYH147" s="8"/>
      <c r="CYI147" s="8"/>
      <c r="CYJ147" s="8"/>
      <c r="CYK147" s="8"/>
      <c r="CYL147" s="8"/>
      <c r="CYM147" s="8"/>
      <c r="CYN147" s="8"/>
      <c r="CYO147" s="8"/>
      <c r="CYP147" s="8"/>
      <c r="CYQ147" s="8"/>
      <c r="CYR147" s="8"/>
      <c r="CYS147" s="8"/>
      <c r="CYT147" s="8"/>
      <c r="CYU147" s="8"/>
      <c r="CYV147" s="8"/>
      <c r="CYW147" s="8"/>
      <c r="CYX147" s="8"/>
      <c r="CYY147" s="8"/>
      <c r="CYZ147" s="8"/>
      <c r="CZA147" s="8"/>
      <c r="CZB147" s="8"/>
      <c r="CZC147" s="8"/>
      <c r="CZD147" s="8"/>
      <c r="CZE147" s="8"/>
      <c r="CZF147" s="8"/>
      <c r="CZG147" s="8"/>
      <c r="CZH147" s="8"/>
      <c r="CZI147" s="8"/>
      <c r="CZJ147" s="8"/>
      <c r="CZK147" s="8"/>
      <c r="CZL147" s="8"/>
      <c r="CZM147" s="8"/>
      <c r="CZN147" s="8"/>
      <c r="CZO147" s="8"/>
      <c r="CZP147" s="8"/>
      <c r="CZQ147" s="8"/>
      <c r="CZR147" s="8"/>
      <c r="CZS147" s="8"/>
      <c r="CZT147" s="8"/>
      <c r="CZU147" s="8"/>
      <c r="CZV147" s="8"/>
      <c r="CZW147" s="8"/>
      <c r="CZX147" s="8"/>
      <c r="CZY147" s="8"/>
      <c r="CZZ147" s="8"/>
      <c r="DAA147" s="8"/>
      <c r="DAB147" s="8"/>
      <c r="DAC147" s="8"/>
      <c r="DAD147" s="8"/>
      <c r="DAE147" s="8"/>
      <c r="DAF147" s="8"/>
      <c r="DAG147" s="8"/>
      <c r="DAH147" s="8"/>
      <c r="DAI147" s="8"/>
      <c r="DAJ147" s="8"/>
      <c r="DAK147" s="8"/>
      <c r="DAL147" s="8"/>
      <c r="DAM147" s="8"/>
      <c r="DAN147" s="8"/>
      <c r="DAO147" s="8"/>
      <c r="DAP147" s="8"/>
      <c r="DAQ147" s="8"/>
      <c r="DAR147" s="8"/>
      <c r="DAS147" s="8"/>
      <c r="DAT147" s="8"/>
      <c r="DAU147" s="8"/>
      <c r="DAV147" s="8"/>
      <c r="DAW147" s="8"/>
      <c r="DAX147" s="8"/>
      <c r="DAY147" s="8"/>
      <c r="DAZ147" s="8"/>
      <c r="DBA147" s="8"/>
      <c r="DBB147" s="8"/>
      <c r="DBC147" s="8"/>
      <c r="DBD147" s="8"/>
      <c r="DBE147" s="8"/>
      <c r="DBF147" s="8"/>
      <c r="DBG147" s="8"/>
      <c r="DBH147" s="8"/>
      <c r="DBI147" s="8"/>
      <c r="DBJ147" s="8"/>
      <c r="DBK147" s="8"/>
      <c r="DBL147" s="8"/>
      <c r="DBM147" s="8"/>
      <c r="DBN147" s="8"/>
      <c r="DBO147" s="8"/>
      <c r="DBP147" s="8"/>
      <c r="DBQ147" s="8"/>
      <c r="DBR147" s="8"/>
      <c r="DBS147" s="8"/>
      <c r="DBT147" s="8"/>
      <c r="DBU147" s="8"/>
      <c r="DBV147" s="8"/>
      <c r="DBW147" s="8"/>
      <c r="DBX147" s="8"/>
      <c r="DBY147" s="8"/>
      <c r="DBZ147" s="8"/>
      <c r="DCA147" s="8"/>
      <c r="DCB147" s="8"/>
      <c r="DCC147" s="8"/>
      <c r="DCD147" s="8"/>
      <c r="DCE147" s="8"/>
      <c r="DCF147" s="8"/>
      <c r="DCG147" s="8"/>
      <c r="DCH147" s="8"/>
      <c r="DCI147" s="8"/>
      <c r="DCJ147" s="8"/>
      <c r="DCK147" s="8"/>
      <c r="DCL147" s="8"/>
      <c r="DCM147" s="8"/>
      <c r="DCN147" s="8"/>
      <c r="DCO147" s="8"/>
      <c r="DCP147" s="8"/>
      <c r="DCQ147" s="8"/>
      <c r="DCR147" s="8"/>
      <c r="DCS147" s="8"/>
      <c r="DCT147" s="8"/>
      <c r="DCU147" s="8"/>
      <c r="DCV147" s="8"/>
      <c r="DCW147" s="8"/>
      <c r="DCX147" s="8"/>
      <c r="DCY147" s="8"/>
      <c r="DCZ147" s="8"/>
      <c r="DDA147" s="8"/>
      <c r="DDB147" s="8"/>
      <c r="DDC147" s="8"/>
      <c r="DDD147" s="8"/>
      <c r="DDE147" s="8"/>
      <c r="DDF147" s="8"/>
      <c r="DDG147" s="8"/>
      <c r="DDH147" s="8"/>
      <c r="DDI147" s="8"/>
      <c r="DDJ147" s="8"/>
      <c r="DDK147" s="8"/>
      <c r="DDL147" s="8"/>
      <c r="DDM147" s="8"/>
      <c r="DDN147" s="8"/>
      <c r="DDO147" s="8"/>
      <c r="DDP147" s="8"/>
      <c r="DDQ147" s="8"/>
      <c r="DDR147" s="8"/>
      <c r="DDS147" s="8"/>
      <c r="DDT147" s="8"/>
      <c r="DDU147" s="8"/>
      <c r="DDV147" s="8"/>
      <c r="DDW147" s="8"/>
      <c r="DDX147" s="8"/>
      <c r="DDY147" s="8"/>
      <c r="DDZ147" s="8"/>
      <c r="DEA147" s="8"/>
      <c r="DEB147" s="8"/>
      <c r="DEC147" s="8"/>
      <c r="DED147" s="8"/>
      <c r="DEE147" s="8"/>
      <c r="DEF147" s="8"/>
      <c r="DEG147" s="8"/>
      <c r="DEH147" s="8"/>
      <c r="DEI147" s="8"/>
      <c r="DEJ147" s="8"/>
      <c r="DEK147" s="8"/>
      <c r="DEL147" s="8"/>
      <c r="DEM147" s="8"/>
      <c r="DEN147" s="8"/>
      <c r="DEO147" s="8"/>
      <c r="DEP147" s="8"/>
      <c r="DEQ147" s="8"/>
      <c r="DER147" s="8"/>
      <c r="DES147" s="8"/>
      <c r="DET147" s="8"/>
      <c r="DEU147" s="8"/>
      <c r="DEV147" s="8"/>
      <c r="DEW147" s="8"/>
      <c r="DEX147" s="8"/>
      <c r="DEY147" s="8"/>
      <c r="DEZ147" s="8"/>
      <c r="DFA147" s="8"/>
      <c r="DFB147" s="8"/>
      <c r="DFC147" s="8"/>
      <c r="DFD147" s="8"/>
      <c r="DFE147" s="8"/>
      <c r="DFF147" s="8"/>
      <c r="DFG147" s="8"/>
      <c r="DFH147" s="8"/>
      <c r="DFI147" s="8"/>
      <c r="DFJ147" s="8"/>
      <c r="DFK147" s="8"/>
      <c r="DFL147" s="8"/>
      <c r="DFM147" s="8"/>
      <c r="DFN147" s="8"/>
      <c r="DFO147" s="8"/>
      <c r="DFP147" s="8"/>
      <c r="DFQ147" s="8"/>
      <c r="DFR147" s="8"/>
      <c r="DFS147" s="8"/>
      <c r="DFT147" s="8"/>
      <c r="DFU147" s="8"/>
      <c r="DFV147" s="8"/>
      <c r="DFW147" s="8"/>
      <c r="DFX147" s="8"/>
      <c r="DFY147" s="8"/>
      <c r="DFZ147" s="8"/>
      <c r="DGA147" s="8"/>
      <c r="DGB147" s="8"/>
      <c r="DGC147" s="8"/>
      <c r="DGD147" s="8"/>
      <c r="DGE147" s="8"/>
      <c r="DGF147" s="8"/>
      <c r="DGG147" s="8"/>
      <c r="DGH147" s="8"/>
      <c r="DGI147" s="8"/>
      <c r="DGJ147" s="8"/>
      <c r="DGK147" s="8"/>
      <c r="DGL147" s="8"/>
      <c r="DGM147" s="8"/>
      <c r="DGN147" s="8"/>
      <c r="DGO147" s="8"/>
      <c r="DGP147" s="8"/>
      <c r="DGQ147" s="8"/>
      <c r="DGR147" s="8"/>
      <c r="DGS147" s="8"/>
      <c r="DGT147" s="8"/>
      <c r="DGU147" s="8"/>
      <c r="DGV147" s="8"/>
      <c r="DGW147" s="8"/>
      <c r="DGX147" s="8"/>
      <c r="DGY147" s="8"/>
      <c r="DGZ147" s="8"/>
      <c r="DHA147" s="8"/>
      <c r="DHB147" s="8"/>
      <c r="DHC147" s="8"/>
      <c r="DHD147" s="8"/>
      <c r="DHE147" s="8"/>
      <c r="DHF147" s="8"/>
      <c r="DHG147" s="8"/>
      <c r="DHH147" s="8"/>
      <c r="DHI147" s="8"/>
      <c r="DHJ147" s="8"/>
      <c r="DHK147" s="8"/>
      <c r="DHL147" s="8"/>
      <c r="DHM147" s="8"/>
      <c r="DHN147" s="8"/>
      <c r="DHO147" s="8"/>
      <c r="DHP147" s="8"/>
      <c r="DHQ147" s="8"/>
      <c r="DHR147" s="8"/>
      <c r="DHS147" s="8"/>
      <c r="DHT147" s="8"/>
      <c r="DHU147" s="8"/>
      <c r="DHV147" s="8"/>
      <c r="DHW147" s="8"/>
      <c r="DHX147" s="8"/>
      <c r="DHY147" s="8"/>
      <c r="DHZ147" s="8"/>
      <c r="DIA147" s="8"/>
      <c r="DIB147" s="8"/>
      <c r="DIC147" s="8"/>
      <c r="DID147" s="8"/>
      <c r="DIE147" s="8"/>
      <c r="DIF147" s="8"/>
      <c r="DIG147" s="8"/>
      <c r="DIH147" s="8"/>
      <c r="DII147" s="8"/>
      <c r="DIJ147" s="8"/>
      <c r="DIK147" s="8"/>
      <c r="DIL147" s="8"/>
      <c r="DIM147" s="8"/>
      <c r="DIN147" s="8"/>
      <c r="DIO147" s="8"/>
      <c r="DIP147" s="8"/>
      <c r="DIQ147" s="8"/>
      <c r="DIR147" s="8"/>
      <c r="DIS147" s="8"/>
      <c r="DIT147" s="8"/>
      <c r="DIU147" s="8"/>
      <c r="DIV147" s="8"/>
      <c r="DIW147" s="8"/>
      <c r="DIX147" s="8"/>
      <c r="DIY147" s="8"/>
      <c r="DIZ147" s="8"/>
      <c r="DJA147" s="8"/>
      <c r="DJB147" s="8"/>
      <c r="DJC147" s="8"/>
      <c r="DJD147" s="8"/>
      <c r="DJE147" s="8"/>
      <c r="DJF147" s="8"/>
      <c r="DJG147" s="8"/>
      <c r="DJH147" s="8"/>
      <c r="DJI147" s="8"/>
      <c r="DJJ147" s="8"/>
      <c r="DJK147" s="8"/>
      <c r="DJL147" s="8"/>
      <c r="DJM147" s="8"/>
      <c r="DJN147" s="8"/>
      <c r="DJO147" s="8"/>
      <c r="DJP147" s="8"/>
      <c r="DJQ147" s="8"/>
      <c r="DJR147" s="8"/>
      <c r="DJS147" s="8"/>
      <c r="DJT147" s="8"/>
      <c r="DJU147" s="8"/>
      <c r="DJV147" s="8"/>
      <c r="DJW147" s="8"/>
      <c r="DJX147" s="8"/>
      <c r="DJY147" s="8"/>
      <c r="DJZ147" s="8"/>
      <c r="DKA147" s="8"/>
      <c r="DKB147" s="8"/>
      <c r="DKC147" s="8"/>
      <c r="DKD147" s="8"/>
      <c r="DKE147" s="8"/>
      <c r="DKF147" s="8"/>
      <c r="DKG147" s="8"/>
      <c r="DKH147" s="8"/>
      <c r="DKI147" s="8"/>
      <c r="DKJ147" s="8"/>
      <c r="DKK147" s="8"/>
      <c r="DKL147" s="8"/>
      <c r="DKM147" s="8"/>
      <c r="DKN147" s="8"/>
      <c r="DKO147" s="8"/>
      <c r="DKP147" s="8"/>
      <c r="DKQ147" s="8"/>
      <c r="DKR147" s="8"/>
      <c r="DKS147" s="8"/>
      <c r="DKT147" s="8"/>
      <c r="DKU147" s="8"/>
      <c r="DKV147" s="8"/>
      <c r="DKW147" s="8"/>
      <c r="DKX147" s="8"/>
      <c r="DKY147" s="8"/>
      <c r="DKZ147" s="8"/>
      <c r="DLA147" s="8"/>
      <c r="DLB147" s="8"/>
      <c r="DLC147" s="8"/>
      <c r="DLD147" s="8"/>
      <c r="DLE147" s="8"/>
      <c r="DLF147" s="8"/>
      <c r="DLG147" s="8"/>
      <c r="DLH147" s="8"/>
      <c r="DLI147" s="8"/>
      <c r="DLJ147" s="8"/>
      <c r="DLK147" s="8"/>
      <c r="DLL147" s="8"/>
      <c r="DLM147" s="8"/>
      <c r="DLN147" s="8"/>
      <c r="DLO147" s="8"/>
      <c r="DLP147" s="8"/>
      <c r="DLQ147" s="8"/>
      <c r="DLR147" s="8"/>
      <c r="DLS147" s="8"/>
      <c r="DLT147" s="8"/>
      <c r="DLU147" s="8"/>
      <c r="DLV147" s="8"/>
      <c r="DLW147" s="8"/>
      <c r="DLX147" s="8"/>
      <c r="DLY147" s="8"/>
      <c r="DLZ147" s="8"/>
      <c r="DMA147" s="8"/>
      <c r="DMB147" s="8"/>
      <c r="DMC147" s="8"/>
      <c r="DMD147" s="8"/>
      <c r="DME147" s="8"/>
      <c r="DMF147" s="8"/>
      <c r="DMG147" s="8"/>
      <c r="DMH147" s="8"/>
      <c r="DMI147" s="8"/>
      <c r="DMJ147" s="8"/>
      <c r="DMK147" s="8"/>
      <c r="DML147" s="8"/>
      <c r="DMM147" s="8"/>
      <c r="DMN147" s="8"/>
      <c r="DMO147" s="8"/>
      <c r="DMP147" s="8"/>
      <c r="DMQ147" s="8"/>
      <c r="DMR147" s="8"/>
      <c r="DMS147" s="8"/>
      <c r="DMT147" s="8"/>
      <c r="DMU147" s="8"/>
      <c r="DMV147" s="8"/>
      <c r="DMW147" s="8"/>
      <c r="DMX147" s="8"/>
      <c r="DMY147" s="8"/>
      <c r="DMZ147" s="8"/>
      <c r="DNA147" s="8"/>
      <c r="DNB147" s="8"/>
      <c r="DNC147" s="8"/>
      <c r="DND147" s="8"/>
      <c r="DNE147" s="8"/>
      <c r="DNF147" s="8"/>
      <c r="DNG147" s="8"/>
      <c r="DNH147" s="8"/>
      <c r="DNI147" s="8"/>
      <c r="DNJ147" s="8"/>
      <c r="DNK147" s="8"/>
      <c r="DNL147" s="8"/>
      <c r="DNM147" s="8"/>
      <c r="DNN147" s="8"/>
      <c r="DNO147" s="8"/>
      <c r="DNP147" s="8"/>
      <c r="DNQ147" s="8"/>
      <c r="DNR147" s="8"/>
      <c r="DNS147" s="8"/>
      <c r="DNT147" s="8"/>
      <c r="DNU147" s="8"/>
      <c r="DNV147" s="8"/>
      <c r="DNW147" s="8"/>
      <c r="DNX147" s="8"/>
      <c r="DNY147" s="8"/>
      <c r="DNZ147" s="8"/>
      <c r="DOA147" s="8"/>
      <c r="DOB147" s="8"/>
      <c r="DOC147" s="8"/>
      <c r="DOD147" s="8"/>
      <c r="DOE147" s="8"/>
      <c r="DOF147" s="8"/>
      <c r="DOG147" s="8"/>
      <c r="DOH147" s="8"/>
      <c r="DOI147" s="8"/>
      <c r="DOJ147" s="8"/>
      <c r="DOK147" s="8"/>
      <c r="DOL147" s="8"/>
      <c r="DOM147" s="8"/>
      <c r="DON147" s="8"/>
      <c r="DOO147" s="8"/>
      <c r="DOP147" s="8"/>
      <c r="DOQ147" s="8"/>
      <c r="DOR147" s="8"/>
      <c r="DOS147" s="8"/>
      <c r="DOT147" s="8"/>
      <c r="DOU147" s="8"/>
      <c r="DOV147" s="8"/>
      <c r="DOW147" s="8"/>
      <c r="DOX147" s="8"/>
      <c r="DOY147" s="8"/>
      <c r="DOZ147" s="8"/>
      <c r="DPA147" s="8"/>
      <c r="DPB147" s="8"/>
      <c r="DPC147" s="8"/>
      <c r="DPD147" s="8"/>
      <c r="DPE147" s="8"/>
      <c r="DPF147" s="8"/>
      <c r="DPG147" s="8"/>
      <c r="DPH147" s="8"/>
      <c r="DPI147" s="8"/>
      <c r="DPJ147" s="8"/>
      <c r="DPK147" s="8"/>
      <c r="DPL147" s="8"/>
      <c r="DPM147" s="8"/>
      <c r="DPN147" s="8"/>
      <c r="DPO147" s="8"/>
      <c r="DPP147" s="8"/>
      <c r="DPQ147" s="8"/>
      <c r="DPR147" s="8"/>
      <c r="DPS147" s="8"/>
      <c r="DPT147" s="8"/>
      <c r="DPU147" s="8"/>
      <c r="DPV147" s="8"/>
      <c r="DPW147" s="8"/>
      <c r="DPX147" s="8"/>
      <c r="DPY147" s="8"/>
      <c r="DPZ147" s="8"/>
      <c r="DQA147" s="8"/>
      <c r="DQB147" s="8"/>
      <c r="DQC147" s="8"/>
      <c r="DQD147" s="8"/>
      <c r="DQE147" s="8"/>
      <c r="DQF147" s="8"/>
      <c r="DQG147" s="8"/>
      <c r="DQH147" s="8"/>
      <c r="DQI147" s="8"/>
      <c r="DQJ147" s="8"/>
      <c r="DQK147" s="8"/>
      <c r="DQL147" s="8"/>
      <c r="DQM147" s="8"/>
      <c r="DQN147" s="8"/>
      <c r="DQO147" s="8"/>
      <c r="DQP147" s="8"/>
      <c r="DQQ147" s="8"/>
      <c r="DQR147" s="8"/>
      <c r="DQS147" s="8"/>
      <c r="DQT147" s="8"/>
      <c r="DQU147" s="8"/>
      <c r="DQV147" s="8"/>
      <c r="DQW147" s="8"/>
      <c r="DQX147" s="8"/>
      <c r="DQY147" s="8"/>
      <c r="DQZ147" s="8"/>
      <c r="DRA147" s="8"/>
      <c r="DRB147" s="8"/>
      <c r="DRC147" s="8"/>
      <c r="DRD147" s="8"/>
      <c r="DRE147" s="8"/>
      <c r="DRF147" s="8"/>
      <c r="DRG147" s="8"/>
      <c r="DRH147" s="8"/>
      <c r="DRI147" s="8"/>
      <c r="DRJ147" s="8"/>
      <c r="DRK147" s="8"/>
      <c r="DRL147" s="8"/>
      <c r="DRM147" s="8"/>
      <c r="DRN147" s="8"/>
      <c r="DRO147" s="8"/>
      <c r="DRP147" s="8"/>
      <c r="DRQ147" s="8"/>
      <c r="DRR147" s="8"/>
      <c r="DRS147" s="8"/>
      <c r="DRT147" s="8"/>
      <c r="DRU147" s="8"/>
      <c r="DRV147" s="8"/>
      <c r="DRW147" s="8"/>
      <c r="DRX147" s="8"/>
      <c r="DRY147" s="8"/>
      <c r="DRZ147" s="8"/>
      <c r="DSA147" s="8"/>
      <c r="DSB147" s="8"/>
      <c r="DSC147" s="8"/>
      <c r="DSD147" s="8"/>
      <c r="DSE147" s="8"/>
      <c r="DSF147" s="8"/>
      <c r="DSG147" s="8"/>
      <c r="DSH147" s="8"/>
      <c r="DSI147" s="8"/>
      <c r="DSJ147" s="8"/>
      <c r="DSK147" s="8"/>
      <c r="DSL147" s="8"/>
      <c r="DSM147" s="8"/>
      <c r="DSN147" s="8"/>
      <c r="DSO147" s="8"/>
      <c r="DSP147" s="8"/>
      <c r="DSQ147" s="8"/>
      <c r="DSR147" s="8"/>
      <c r="DSS147" s="8"/>
      <c r="DST147" s="8"/>
      <c r="DSU147" s="8"/>
      <c r="DSV147" s="8"/>
      <c r="DSW147" s="8"/>
      <c r="DSX147" s="8"/>
      <c r="DSY147" s="8"/>
      <c r="DSZ147" s="8"/>
      <c r="DTA147" s="8"/>
      <c r="DTB147" s="8"/>
      <c r="DTC147" s="8"/>
      <c r="DTD147" s="8"/>
      <c r="DTE147" s="8"/>
      <c r="DTF147" s="8"/>
      <c r="DTG147" s="8"/>
      <c r="DTH147" s="8"/>
      <c r="DTI147" s="8"/>
      <c r="DTJ147" s="8"/>
      <c r="DTK147" s="8"/>
      <c r="DTL147" s="8"/>
      <c r="DTM147" s="8"/>
      <c r="DTN147" s="8"/>
      <c r="DTO147" s="8"/>
      <c r="DTP147" s="8"/>
      <c r="DTQ147" s="8"/>
      <c r="DTR147" s="8"/>
      <c r="DTS147" s="8"/>
      <c r="DTT147" s="8"/>
      <c r="DTU147" s="8"/>
      <c r="DTV147" s="8"/>
      <c r="DTW147" s="8"/>
      <c r="DTX147" s="8"/>
      <c r="DTY147" s="8"/>
      <c r="DTZ147" s="8"/>
      <c r="DUA147" s="8"/>
      <c r="DUB147" s="8"/>
      <c r="DUC147" s="8"/>
      <c r="DUD147" s="8"/>
      <c r="DUE147" s="8"/>
      <c r="DUF147" s="8"/>
      <c r="DUG147" s="8"/>
      <c r="DUH147" s="8"/>
      <c r="DUI147" s="8"/>
      <c r="DUJ147" s="8"/>
      <c r="DUK147" s="8"/>
      <c r="DUL147" s="8"/>
      <c r="DUM147" s="8"/>
      <c r="DUN147" s="8"/>
      <c r="DUO147" s="8"/>
      <c r="DUP147" s="8"/>
      <c r="DUQ147" s="8"/>
      <c r="DUR147" s="8"/>
      <c r="DUS147" s="8"/>
      <c r="DUT147" s="8"/>
      <c r="DUU147" s="8"/>
      <c r="DUV147" s="8"/>
      <c r="DUW147" s="8"/>
      <c r="DUX147" s="8"/>
      <c r="DUY147" s="8"/>
      <c r="DUZ147" s="8"/>
      <c r="DVA147" s="8"/>
      <c r="DVB147" s="8"/>
      <c r="DVC147" s="8"/>
      <c r="DVD147" s="8"/>
      <c r="DVE147" s="8"/>
      <c r="DVF147" s="8"/>
      <c r="DVG147" s="8"/>
      <c r="DVH147" s="8"/>
      <c r="DVI147" s="8"/>
      <c r="DVJ147" s="8"/>
      <c r="DVK147" s="8"/>
      <c r="DVL147" s="8"/>
      <c r="DVM147" s="8"/>
      <c r="DVN147" s="8"/>
      <c r="DVO147" s="8"/>
      <c r="DVP147" s="8"/>
      <c r="DVQ147" s="8"/>
      <c r="DVR147" s="8"/>
      <c r="DVS147" s="8"/>
      <c r="DVT147" s="8"/>
      <c r="DVU147" s="8"/>
      <c r="DVV147" s="8"/>
      <c r="DVW147" s="8"/>
      <c r="DVX147" s="8"/>
      <c r="DVY147" s="8"/>
      <c r="DVZ147" s="8"/>
      <c r="DWA147" s="8"/>
      <c r="DWB147" s="8"/>
      <c r="DWC147" s="8"/>
      <c r="DWD147" s="8"/>
      <c r="DWE147" s="8"/>
      <c r="DWF147" s="8"/>
      <c r="DWG147" s="8"/>
      <c r="DWH147" s="8"/>
      <c r="DWI147" s="8"/>
      <c r="DWJ147" s="8"/>
      <c r="DWK147" s="8"/>
      <c r="DWL147" s="8"/>
      <c r="DWM147" s="8"/>
      <c r="DWN147" s="8"/>
      <c r="DWO147" s="8"/>
      <c r="DWP147" s="8"/>
      <c r="DWQ147" s="8"/>
      <c r="DWR147" s="8"/>
      <c r="DWS147" s="8"/>
      <c r="DWT147" s="8"/>
      <c r="DWU147" s="8"/>
      <c r="DWV147" s="8"/>
      <c r="DWW147" s="8"/>
      <c r="DWX147" s="8"/>
      <c r="DWY147" s="8"/>
      <c r="DWZ147" s="8"/>
      <c r="DXA147" s="8"/>
      <c r="DXB147" s="8"/>
      <c r="DXC147" s="8"/>
      <c r="DXD147" s="8"/>
      <c r="DXE147" s="8"/>
      <c r="DXF147" s="8"/>
      <c r="DXG147" s="8"/>
      <c r="DXH147" s="8"/>
      <c r="DXI147" s="8"/>
      <c r="DXJ147" s="8"/>
      <c r="DXK147" s="8"/>
      <c r="DXL147" s="8"/>
      <c r="DXM147" s="8"/>
      <c r="DXN147" s="8"/>
      <c r="DXO147" s="8"/>
      <c r="DXP147" s="8"/>
      <c r="DXQ147" s="8"/>
      <c r="DXR147" s="8"/>
      <c r="DXS147" s="8"/>
      <c r="DXT147" s="8"/>
      <c r="DXU147" s="8"/>
      <c r="DXV147" s="8"/>
      <c r="DXW147" s="8"/>
      <c r="DXX147" s="8"/>
      <c r="DXY147" s="8"/>
      <c r="DXZ147" s="8"/>
      <c r="DYA147" s="8"/>
      <c r="DYB147" s="8"/>
      <c r="DYC147" s="8"/>
      <c r="DYD147" s="8"/>
      <c r="DYE147" s="8"/>
      <c r="DYF147" s="8"/>
      <c r="DYG147" s="8"/>
      <c r="DYH147" s="8"/>
      <c r="DYI147" s="8"/>
      <c r="DYJ147" s="8"/>
      <c r="DYK147" s="8"/>
      <c r="DYL147" s="8"/>
      <c r="DYM147" s="8"/>
      <c r="DYN147" s="8"/>
      <c r="DYO147" s="8"/>
      <c r="DYP147" s="8"/>
      <c r="DYQ147" s="8"/>
      <c r="DYR147" s="8"/>
      <c r="DYS147" s="8"/>
      <c r="DYT147" s="8"/>
      <c r="DYU147" s="8"/>
      <c r="DYV147" s="8"/>
      <c r="DYW147" s="8"/>
      <c r="DYX147" s="8"/>
      <c r="DYY147" s="8"/>
      <c r="DYZ147" s="8"/>
      <c r="DZA147" s="8"/>
      <c r="DZB147" s="8"/>
      <c r="DZC147" s="8"/>
      <c r="DZD147" s="8"/>
      <c r="DZE147" s="8"/>
      <c r="DZF147" s="8"/>
      <c r="DZG147" s="8"/>
      <c r="DZH147" s="8"/>
      <c r="DZI147" s="8"/>
      <c r="DZJ147" s="8"/>
      <c r="DZK147" s="8"/>
      <c r="DZL147" s="8"/>
      <c r="DZM147" s="8"/>
      <c r="DZN147" s="8"/>
      <c r="DZO147" s="8"/>
      <c r="DZP147" s="8"/>
      <c r="DZQ147" s="8"/>
      <c r="DZR147" s="8"/>
      <c r="DZS147" s="8"/>
      <c r="DZT147" s="8"/>
      <c r="DZU147" s="8"/>
      <c r="DZV147" s="8"/>
      <c r="DZW147" s="8"/>
      <c r="DZX147" s="8"/>
      <c r="DZY147" s="8"/>
      <c r="DZZ147" s="8"/>
      <c r="EAA147" s="8"/>
      <c r="EAB147" s="8"/>
      <c r="EAC147" s="8"/>
      <c r="EAD147" s="8"/>
      <c r="EAE147" s="8"/>
      <c r="EAF147" s="8"/>
      <c r="EAG147" s="8"/>
      <c r="EAH147" s="8"/>
      <c r="EAI147" s="8"/>
      <c r="EAJ147" s="8"/>
      <c r="EAK147" s="8"/>
      <c r="EAL147" s="8"/>
      <c r="EAM147" s="8"/>
      <c r="EAN147" s="8"/>
      <c r="EAO147" s="8"/>
      <c r="EAP147" s="8"/>
      <c r="EAQ147" s="8"/>
      <c r="EAR147" s="8"/>
      <c r="EAS147" s="8"/>
      <c r="EAT147" s="8"/>
      <c r="EAU147" s="8"/>
      <c r="EAV147" s="8"/>
      <c r="EAW147" s="8"/>
      <c r="EAX147" s="8"/>
      <c r="EAY147" s="8"/>
      <c r="EAZ147" s="8"/>
      <c r="EBA147" s="8"/>
      <c r="EBB147" s="8"/>
      <c r="EBC147" s="8"/>
      <c r="EBD147" s="8"/>
      <c r="EBE147" s="8"/>
      <c r="EBF147" s="8"/>
      <c r="EBG147" s="8"/>
      <c r="EBH147" s="8"/>
      <c r="EBI147" s="8"/>
      <c r="EBJ147" s="8"/>
      <c r="EBK147" s="8"/>
      <c r="EBL147" s="8"/>
      <c r="EBM147" s="8"/>
      <c r="EBN147" s="8"/>
      <c r="EBO147" s="8"/>
      <c r="EBP147" s="8"/>
      <c r="EBQ147" s="8"/>
      <c r="EBR147" s="8"/>
      <c r="EBS147" s="8"/>
      <c r="EBT147" s="8"/>
      <c r="EBU147" s="8"/>
      <c r="EBV147" s="8"/>
      <c r="EBW147" s="8"/>
      <c r="EBX147" s="8"/>
      <c r="EBY147" s="8"/>
      <c r="EBZ147" s="8"/>
      <c r="ECA147" s="8"/>
      <c r="ECB147" s="8"/>
      <c r="ECC147" s="8"/>
      <c r="ECD147" s="8"/>
      <c r="ECE147" s="8"/>
      <c r="ECF147" s="8"/>
      <c r="ECG147" s="8"/>
      <c r="ECH147" s="8"/>
      <c r="ECI147" s="8"/>
      <c r="ECJ147" s="8"/>
      <c r="ECK147" s="8"/>
      <c r="ECL147" s="8"/>
      <c r="ECM147" s="8"/>
      <c r="ECN147" s="8"/>
      <c r="ECO147" s="8"/>
      <c r="ECP147" s="8"/>
      <c r="ECQ147" s="8"/>
      <c r="ECR147" s="8"/>
      <c r="ECS147" s="8"/>
      <c r="ECT147" s="8"/>
      <c r="ECU147" s="8"/>
      <c r="ECV147" s="8"/>
      <c r="ECW147" s="8"/>
      <c r="ECX147" s="8"/>
      <c r="ECY147" s="8"/>
      <c r="ECZ147" s="8"/>
      <c r="EDA147" s="8"/>
      <c r="EDB147" s="8"/>
      <c r="EDC147" s="8"/>
      <c r="EDD147" s="8"/>
      <c r="EDE147" s="8"/>
      <c r="EDF147" s="8"/>
      <c r="EDG147" s="8"/>
      <c r="EDH147" s="8"/>
      <c r="EDI147" s="8"/>
      <c r="EDJ147" s="8"/>
      <c r="EDK147" s="8"/>
      <c r="EDL147" s="8"/>
      <c r="EDM147" s="8"/>
      <c r="EDN147" s="8"/>
      <c r="EDO147" s="8"/>
      <c r="EDP147" s="8"/>
      <c r="EDQ147" s="8"/>
      <c r="EDR147" s="8"/>
      <c r="EDS147" s="8"/>
      <c r="EDT147" s="8"/>
      <c r="EDU147" s="8"/>
      <c r="EDV147" s="8"/>
      <c r="EDW147" s="8"/>
      <c r="EDX147" s="8"/>
      <c r="EDY147" s="8"/>
      <c r="EDZ147" s="8"/>
      <c r="EEA147" s="8"/>
      <c r="EEB147" s="8"/>
      <c r="EEC147" s="8"/>
      <c r="EED147" s="8"/>
      <c r="EEE147" s="8"/>
      <c r="EEF147" s="8"/>
      <c r="EEG147" s="8"/>
      <c r="EEH147" s="8"/>
      <c r="EEI147" s="8"/>
      <c r="EEJ147" s="8"/>
      <c r="EEK147" s="8"/>
      <c r="EEL147" s="8"/>
      <c r="EEM147" s="8"/>
      <c r="EEN147" s="8"/>
      <c r="EEO147" s="8"/>
      <c r="EEP147" s="8"/>
      <c r="EEQ147" s="8"/>
      <c r="EER147" s="8"/>
      <c r="EES147" s="8"/>
      <c r="EET147" s="8"/>
      <c r="EEU147" s="8"/>
      <c r="EEV147" s="8"/>
      <c r="EEW147" s="8"/>
      <c r="EEX147" s="8"/>
      <c r="EEY147" s="8"/>
      <c r="EEZ147" s="8"/>
      <c r="EFA147" s="8"/>
      <c r="EFB147" s="8"/>
      <c r="EFC147" s="8"/>
      <c r="EFD147" s="8"/>
      <c r="EFE147" s="8"/>
      <c r="EFF147" s="8"/>
      <c r="EFG147" s="8"/>
      <c r="EFH147" s="8"/>
      <c r="EFI147" s="8"/>
      <c r="EFJ147" s="8"/>
      <c r="EFK147" s="8"/>
      <c r="EFL147" s="8"/>
      <c r="EFM147" s="8"/>
      <c r="EFN147" s="8"/>
      <c r="EFO147" s="8"/>
      <c r="EFP147" s="8"/>
      <c r="EFQ147" s="8"/>
      <c r="EFR147" s="8"/>
      <c r="EFS147" s="8"/>
      <c r="EFT147" s="8"/>
      <c r="EFU147" s="8"/>
      <c r="EFV147" s="8"/>
      <c r="EFW147" s="8"/>
      <c r="EFX147" s="8"/>
      <c r="EFY147" s="8"/>
      <c r="EFZ147" s="8"/>
      <c r="EGA147" s="8"/>
      <c r="EGB147" s="8"/>
      <c r="EGC147" s="8"/>
      <c r="EGD147" s="8"/>
      <c r="EGE147" s="8"/>
      <c r="EGF147" s="8"/>
      <c r="EGG147" s="8"/>
      <c r="EGH147" s="8"/>
      <c r="EGI147" s="8"/>
      <c r="EGJ147" s="8"/>
      <c r="EGK147" s="8"/>
      <c r="EGL147" s="8"/>
      <c r="EGM147" s="8"/>
      <c r="EGN147" s="8"/>
      <c r="EGO147" s="8"/>
      <c r="EGP147" s="8"/>
      <c r="EGQ147" s="8"/>
      <c r="EGR147" s="8"/>
      <c r="EGS147" s="8"/>
      <c r="EGT147" s="8"/>
      <c r="EGU147" s="8"/>
      <c r="EGV147" s="8"/>
      <c r="EGW147" s="8"/>
      <c r="EGX147" s="8"/>
      <c r="EGY147" s="8"/>
      <c r="EGZ147" s="8"/>
      <c r="EHA147" s="8"/>
      <c r="EHB147" s="8"/>
      <c r="EHC147" s="8"/>
      <c r="EHD147" s="8"/>
      <c r="EHE147" s="8"/>
      <c r="EHF147" s="8"/>
      <c r="EHG147" s="8"/>
      <c r="EHH147" s="8"/>
      <c r="EHI147" s="8"/>
      <c r="EHJ147" s="8"/>
      <c r="EHK147" s="8"/>
      <c r="EHL147" s="8"/>
      <c r="EHM147" s="8"/>
      <c r="EHN147" s="8"/>
      <c r="EHO147" s="8"/>
      <c r="EHP147" s="8"/>
      <c r="EHQ147" s="8"/>
      <c r="EHR147" s="8"/>
      <c r="EHS147" s="8"/>
      <c r="EHT147" s="8"/>
      <c r="EHU147" s="8"/>
      <c r="EHV147" s="8"/>
      <c r="EHW147" s="8"/>
      <c r="EHX147" s="8"/>
      <c r="EHY147" s="8"/>
      <c r="EHZ147" s="8"/>
      <c r="EIA147" s="8"/>
      <c r="EIB147" s="8"/>
      <c r="EIC147" s="8"/>
      <c r="EID147" s="8"/>
      <c r="EIE147" s="8"/>
      <c r="EIF147" s="8"/>
      <c r="EIG147" s="8"/>
      <c r="EIH147" s="8"/>
      <c r="EII147" s="8"/>
      <c r="EIJ147" s="8"/>
      <c r="EIK147" s="8"/>
      <c r="EIL147" s="8"/>
      <c r="EIM147" s="8"/>
      <c r="EIN147" s="8"/>
      <c r="EIO147" s="8"/>
      <c r="EIP147" s="8"/>
      <c r="EIQ147" s="8"/>
      <c r="EIR147" s="8"/>
      <c r="EIS147" s="8"/>
      <c r="EIT147" s="8"/>
      <c r="EIU147" s="8"/>
      <c r="EIV147" s="8"/>
      <c r="EIW147" s="8"/>
      <c r="EIX147" s="8"/>
      <c r="EIY147" s="8"/>
      <c r="EIZ147" s="8"/>
      <c r="EJA147" s="8"/>
      <c r="EJB147" s="8"/>
      <c r="EJC147" s="8"/>
      <c r="EJD147" s="8"/>
      <c r="EJE147" s="8"/>
      <c r="EJF147" s="8"/>
      <c r="EJG147" s="8"/>
      <c r="EJH147" s="8"/>
      <c r="EJI147" s="8"/>
      <c r="EJJ147" s="8"/>
      <c r="EJK147" s="8"/>
      <c r="EJL147" s="8"/>
      <c r="EJM147" s="8"/>
      <c r="EJN147" s="8"/>
      <c r="EJO147" s="8"/>
      <c r="EJP147" s="8"/>
      <c r="EJQ147" s="8"/>
      <c r="EJR147" s="8"/>
      <c r="EJS147" s="8"/>
      <c r="EJT147" s="8"/>
      <c r="EJU147" s="8"/>
      <c r="EJV147" s="8"/>
      <c r="EJW147" s="8"/>
      <c r="EJX147" s="8"/>
      <c r="EJY147" s="8"/>
      <c r="EJZ147" s="8"/>
      <c r="EKA147" s="8"/>
      <c r="EKB147" s="8"/>
      <c r="EKC147" s="8"/>
      <c r="EKD147" s="8"/>
      <c r="EKE147" s="8"/>
      <c r="EKF147" s="8"/>
      <c r="EKG147" s="8"/>
      <c r="EKH147" s="8"/>
      <c r="EKI147" s="8"/>
      <c r="EKJ147" s="8"/>
      <c r="EKK147" s="8"/>
      <c r="EKL147" s="8"/>
      <c r="EKM147" s="8"/>
      <c r="EKN147" s="8"/>
      <c r="EKO147" s="8"/>
      <c r="EKP147" s="8"/>
      <c r="EKQ147" s="8"/>
      <c r="EKR147" s="8"/>
      <c r="EKS147" s="8"/>
      <c r="EKT147" s="8"/>
      <c r="EKU147" s="8"/>
      <c r="EKV147" s="8"/>
      <c r="EKW147" s="8"/>
      <c r="EKX147" s="8"/>
      <c r="EKY147" s="8"/>
      <c r="EKZ147" s="8"/>
      <c r="ELA147" s="8"/>
      <c r="ELB147" s="8"/>
      <c r="ELC147" s="8"/>
      <c r="ELD147" s="8"/>
      <c r="ELE147" s="8"/>
      <c r="ELF147" s="8"/>
      <c r="ELG147" s="8"/>
      <c r="ELH147" s="8"/>
      <c r="ELI147" s="8"/>
      <c r="ELJ147" s="8"/>
      <c r="ELK147" s="8"/>
      <c r="ELL147" s="8"/>
      <c r="ELM147" s="8"/>
      <c r="ELN147" s="8"/>
      <c r="ELO147" s="8"/>
      <c r="ELP147" s="8"/>
      <c r="ELQ147" s="8"/>
      <c r="ELR147" s="8"/>
      <c r="ELS147" s="8"/>
      <c r="ELT147" s="8"/>
      <c r="ELU147" s="8"/>
      <c r="ELV147" s="8"/>
      <c r="ELW147" s="8"/>
      <c r="ELX147" s="8"/>
      <c r="ELY147" s="8"/>
      <c r="ELZ147" s="8"/>
      <c r="EMA147" s="8"/>
      <c r="EMB147" s="8"/>
      <c r="EMC147" s="8"/>
      <c r="EMD147" s="8"/>
      <c r="EME147" s="8"/>
      <c r="EMF147" s="8"/>
      <c r="EMG147" s="8"/>
      <c r="EMH147" s="8"/>
      <c r="EMI147" s="8"/>
      <c r="EMJ147" s="8"/>
      <c r="EMK147" s="8"/>
      <c r="EML147" s="8"/>
      <c r="EMM147" s="8"/>
      <c r="EMN147" s="8"/>
      <c r="EMO147" s="8"/>
      <c r="EMP147" s="8"/>
      <c r="EMQ147" s="8"/>
      <c r="EMR147" s="8"/>
      <c r="EMS147" s="8"/>
      <c r="EMT147" s="8"/>
      <c r="EMU147" s="8"/>
      <c r="EMV147" s="8"/>
      <c r="EMW147" s="8"/>
      <c r="EMX147" s="8"/>
      <c r="EMY147" s="8"/>
      <c r="EMZ147" s="8"/>
      <c r="ENA147" s="8"/>
      <c r="ENB147" s="8"/>
      <c r="ENC147" s="8"/>
      <c r="END147" s="8"/>
      <c r="ENE147" s="8"/>
      <c r="ENF147" s="8"/>
      <c r="ENG147" s="8"/>
      <c r="ENH147" s="8"/>
      <c r="ENI147" s="8"/>
      <c r="ENJ147" s="8"/>
      <c r="ENK147" s="8"/>
      <c r="ENL147" s="8"/>
      <c r="ENM147" s="8"/>
      <c r="ENN147" s="8"/>
      <c r="ENO147" s="8"/>
      <c r="ENP147" s="8"/>
      <c r="ENQ147" s="8"/>
      <c r="ENR147" s="8"/>
      <c r="ENS147" s="8"/>
      <c r="ENT147" s="8"/>
      <c r="ENU147" s="8"/>
      <c r="ENV147" s="8"/>
      <c r="ENW147" s="8"/>
      <c r="ENX147" s="8"/>
      <c r="ENY147" s="8"/>
      <c r="ENZ147" s="8"/>
      <c r="EOA147" s="8"/>
      <c r="EOB147" s="8"/>
      <c r="EOC147" s="8"/>
      <c r="EOD147" s="8"/>
      <c r="EOE147" s="8"/>
      <c r="EOF147" s="8"/>
      <c r="EOG147" s="8"/>
      <c r="EOH147" s="8"/>
      <c r="EOI147" s="8"/>
      <c r="EOJ147" s="8"/>
      <c r="EOK147" s="8"/>
      <c r="EOL147" s="8"/>
      <c r="EOM147" s="8"/>
      <c r="EON147" s="8"/>
      <c r="EOO147" s="8"/>
      <c r="EOP147" s="8"/>
      <c r="EOQ147" s="8"/>
      <c r="EOR147" s="8"/>
      <c r="EOS147" s="8"/>
      <c r="EOT147" s="8"/>
      <c r="EOU147" s="8"/>
      <c r="EOV147" s="8"/>
      <c r="EOW147" s="8"/>
      <c r="EOX147" s="8"/>
      <c r="EOY147" s="8"/>
      <c r="EOZ147" s="8"/>
      <c r="EPA147" s="8"/>
      <c r="EPB147" s="8"/>
      <c r="EPC147" s="8"/>
      <c r="EPD147" s="8"/>
      <c r="EPE147" s="8"/>
      <c r="EPF147" s="8"/>
      <c r="EPG147" s="8"/>
      <c r="EPH147" s="8"/>
      <c r="EPI147" s="8"/>
      <c r="EPJ147" s="8"/>
      <c r="EPK147" s="8"/>
      <c r="EPL147" s="8"/>
      <c r="EPM147" s="8"/>
      <c r="EPN147" s="8"/>
      <c r="EPO147" s="8"/>
      <c r="EPP147" s="8"/>
      <c r="EPQ147" s="8"/>
      <c r="EPR147" s="8"/>
      <c r="EPS147" s="8"/>
      <c r="EPT147" s="8"/>
      <c r="EPU147" s="8"/>
      <c r="EPV147" s="8"/>
      <c r="EPW147" s="8"/>
      <c r="EPX147" s="8"/>
      <c r="EPY147" s="8"/>
      <c r="EPZ147" s="8"/>
      <c r="EQA147" s="8"/>
      <c r="EQB147" s="8"/>
      <c r="EQC147" s="8"/>
      <c r="EQD147" s="8"/>
      <c r="EQE147" s="8"/>
      <c r="EQF147" s="8"/>
      <c r="EQG147" s="8"/>
      <c r="EQH147" s="8"/>
      <c r="EQI147" s="8"/>
      <c r="EQJ147" s="8"/>
      <c r="EQK147" s="8"/>
      <c r="EQL147" s="8"/>
      <c r="EQM147" s="8"/>
      <c r="EQN147" s="8"/>
      <c r="EQO147" s="8"/>
      <c r="EQP147" s="8"/>
      <c r="EQQ147" s="8"/>
      <c r="EQR147" s="8"/>
      <c r="EQS147" s="8"/>
      <c r="EQT147" s="8"/>
      <c r="EQU147" s="8"/>
      <c r="EQV147" s="8"/>
      <c r="EQW147" s="8"/>
      <c r="EQX147" s="8"/>
      <c r="EQY147" s="8"/>
      <c r="EQZ147" s="8"/>
      <c r="ERA147" s="8"/>
      <c r="ERB147" s="8"/>
      <c r="ERC147" s="8"/>
      <c r="ERD147" s="8"/>
      <c r="ERE147" s="8"/>
      <c r="ERF147" s="8"/>
      <c r="ERG147" s="8"/>
      <c r="ERH147" s="8"/>
      <c r="ERI147" s="8"/>
      <c r="ERJ147" s="8"/>
      <c r="ERK147" s="8"/>
      <c r="ERL147" s="8"/>
      <c r="ERM147" s="8"/>
      <c r="ERN147" s="8"/>
      <c r="ERO147" s="8"/>
      <c r="ERP147" s="8"/>
      <c r="ERQ147" s="8"/>
      <c r="ERR147" s="8"/>
      <c r="ERS147" s="8"/>
      <c r="ERT147" s="8"/>
      <c r="ERU147" s="8"/>
      <c r="ERV147" s="8"/>
      <c r="ERW147" s="8"/>
      <c r="ERX147" s="8"/>
      <c r="ERY147" s="8"/>
      <c r="ERZ147" s="8"/>
      <c r="ESA147" s="8"/>
      <c r="ESB147" s="8"/>
      <c r="ESC147" s="8"/>
      <c r="ESD147" s="8"/>
      <c r="ESE147" s="8"/>
      <c r="ESF147" s="8"/>
      <c r="ESG147" s="8"/>
      <c r="ESH147" s="8"/>
      <c r="ESI147" s="8"/>
      <c r="ESJ147" s="8"/>
      <c r="ESK147" s="8"/>
      <c r="ESL147" s="8"/>
      <c r="ESM147" s="8"/>
      <c r="ESN147" s="8"/>
      <c r="ESO147" s="8"/>
      <c r="ESP147" s="8"/>
      <c r="ESQ147" s="8"/>
      <c r="ESR147" s="8"/>
      <c r="ESS147" s="8"/>
      <c r="EST147" s="8"/>
      <c r="ESU147" s="8"/>
      <c r="ESV147" s="8"/>
      <c r="ESW147" s="8"/>
      <c r="ESX147" s="8"/>
      <c r="ESY147" s="8"/>
      <c r="ESZ147" s="8"/>
      <c r="ETA147" s="8"/>
      <c r="ETB147" s="8"/>
      <c r="ETC147" s="8"/>
      <c r="ETD147" s="8"/>
      <c r="ETE147" s="8"/>
      <c r="ETF147" s="8"/>
      <c r="ETG147" s="8"/>
      <c r="ETH147" s="8"/>
      <c r="ETI147" s="8"/>
      <c r="ETJ147" s="8"/>
      <c r="ETK147" s="8"/>
      <c r="ETL147" s="8"/>
      <c r="ETM147" s="8"/>
      <c r="ETN147" s="8"/>
      <c r="ETO147" s="8"/>
      <c r="ETP147" s="8"/>
      <c r="ETQ147" s="8"/>
      <c r="ETR147" s="8"/>
      <c r="ETS147" s="8"/>
      <c r="ETT147" s="8"/>
      <c r="ETU147" s="8"/>
      <c r="ETV147" s="8"/>
      <c r="ETW147" s="8"/>
      <c r="ETX147" s="8"/>
      <c r="ETY147" s="8"/>
      <c r="ETZ147" s="8"/>
      <c r="EUA147" s="8"/>
      <c r="EUB147" s="8"/>
      <c r="EUC147" s="8"/>
      <c r="EUD147" s="8"/>
      <c r="EUE147" s="8"/>
      <c r="EUF147" s="8"/>
      <c r="EUG147" s="8"/>
      <c r="EUH147" s="8"/>
      <c r="EUI147" s="8"/>
      <c r="EUJ147" s="8"/>
      <c r="EUK147" s="8"/>
      <c r="EUL147" s="8"/>
      <c r="EUM147" s="8"/>
      <c r="EUN147" s="8"/>
      <c r="EUO147" s="8"/>
      <c r="EUP147" s="8"/>
      <c r="EUQ147" s="8"/>
      <c r="EUR147" s="8"/>
      <c r="EUS147" s="8"/>
      <c r="EUT147" s="8"/>
      <c r="EUU147" s="8"/>
      <c r="EUV147" s="8"/>
      <c r="EUW147" s="8"/>
      <c r="EUX147" s="8"/>
      <c r="EUY147" s="8"/>
      <c r="EUZ147" s="8"/>
      <c r="EVA147" s="8"/>
      <c r="EVB147" s="8"/>
      <c r="EVC147" s="8"/>
      <c r="EVD147" s="8"/>
      <c r="EVE147" s="8"/>
      <c r="EVF147" s="8"/>
      <c r="EVG147" s="8"/>
      <c r="EVH147" s="8"/>
      <c r="EVI147" s="8"/>
      <c r="EVJ147" s="8"/>
      <c r="EVK147" s="8"/>
      <c r="EVL147" s="8"/>
      <c r="EVM147" s="8"/>
      <c r="EVN147" s="8"/>
      <c r="EVO147" s="8"/>
      <c r="EVP147" s="8"/>
      <c r="EVQ147" s="8"/>
      <c r="EVR147" s="8"/>
      <c r="EVS147" s="8"/>
      <c r="EVT147" s="8"/>
      <c r="EVU147" s="8"/>
      <c r="EVV147" s="8"/>
      <c r="EVW147" s="8"/>
      <c r="EVX147" s="8"/>
      <c r="EVY147" s="8"/>
      <c r="EVZ147" s="8"/>
      <c r="EWA147" s="8"/>
      <c r="EWB147" s="8"/>
      <c r="EWC147" s="8"/>
      <c r="EWD147" s="8"/>
      <c r="EWE147" s="8"/>
      <c r="EWF147" s="8"/>
      <c r="EWG147" s="8"/>
      <c r="EWH147" s="8"/>
      <c r="EWI147" s="8"/>
      <c r="EWJ147" s="8"/>
      <c r="EWK147" s="8"/>
      <c r="EWL147" s="8"/>
      <c r="EWM147" s="8"/>
      <c r="EWN147" s="8"/>
      <c r="EWO147" s="8"/>
      <c r="EWP147" s="8"/>
      <c r="EWQ147" s="8"/>
      <c r="EWR147" s="8"/>
      <c r="EWS147" s="8"/>
      <c r="EWT147" s="8"/>
      <c r="EWU147" s="8"/>
      <c r="EWV147" s="8"/>
      <c r="EWW147" s="8"/>
      <c r="EWX147" s="8"/>
      <c r="EWY147" s="8"/>
      <c r="EWZ147" s="8"/>
      <c r="EXA147" s="8"/>
      <c r="EXB147" s="8"/>
      <c r="EXC147" s="8"/>
      <c r="EXD147" s="8"/>
      <c r="EXE147" s="8"/>
      <c r="EXF147" s="8"/>
      <c r="EXG147" s="8"/>
      <c r="EXH147" s="8"/>
      <c r="EXI147" s="8"/>
      <c r="EXJ147" s="8"/>
      <c r="EXK147" s="8"/>
      <c r="EXL147" s="8"/>
      <c r="EXM147" s="8"/>
      <c r="EXN147" s="8"/>
      <c r="EXO147" s="8"/>
      <c r="EXP147" s="8"/>
      <c r="EXQ147" s="8"/>
      <c r="EXR147" s="8"/>
      <c r="EXS147" s="8"/>
      <c r="EXT147" s="8"/>
      <c r="EXU147" s="8"/>
      <c r="EXV147" s="8"/>
      <c r="EXW147" s="8"/>
      <c r="EXX147" s="8"/>
      <c r="EXY147" s="8"/>
      <c r="EXZ147" s="8"/>
      <c r="EYA147" s="8"/>
      <c r="EYB147" s="8"/>
      <c r="EYC147" s="8"/>
      <c r="EYD147" s="8"/>
      <c r="EYE147" s="8"/>
      <c r="EYF147" s="8"/>
      <c r="EYG147" s="8"/>
      <c r="EYH147" s="8"/>
      <c r="EYI147" s="8"/>
      <c r="EYJ147" s="8"/>
      <c r="EYK147" s="8"/>
      <c r="EYL147" s="8"/>
      <c r="EYM147" s="8"/>
      <c r="EYN147" s="8"/>
      <c r="EYO147" s="8"/>
      <c r="EYP147" s="8"/>
      <c r="EYQ147" s="8"/>
      <c r="EYR147" s="8"/>
      <c r="EYS147" s="8"/>
      <c r="EYT147" s="8"/>
      <c r="EYU147" s="8"/>
      <c r="EYV147" s="8"/>
      <c r="EYW147" s="8"/>
      <c r="EYX147" s="8"/>
      <c r="EYY147" s="8"/>
      <c r="EYZ147" s="8"/>
      <c r="EZA147" s="8"/>
      <c r="EZB147" s="8"/>
      <c r="EZC147" s="8"/>
      <c r="EZD147" s="8"/>
      <c r="EZE147" s="8"/>
      <c r="EZF147" s="8"/>
      <c r="EZG147" s="8"/>
      <c r="EZH147" s="8"/>
      <c r="EZI147" s="8"/>
      <c r="EZJ147" s="8"/>
      <c r="EZK147" s="8"/>
      <c r="EZL147" s="8"/>
      <c r="EZM147" s="8"/>
      <c r="EZN147" s="8"/>
      <c r="EZO147" s="8"/>
      <c r="EZP147" s="8"/>
      <c r="EZQ147" s="8"/>
      <c r="EZR147" s="8"/>
      <c r="EZS147" s="8"/>
      <c r="EZT147" s="8"/>
      <c r="EZU147" s="8"/>
      <c r="EZV147" s="8"/>
      <c r="EZW147" s="8"/>
      <c r="EZX147" s="8"/>
      <c r="EZY147" s="8"/>
      <c r="EZZ147" s="8"/>
      <c r="FAA147" s="8"/>
      <c r="FAB147" s="8"/>
      <c r="FAC147" s="8"/>
      <c r="FAD147" s="8"/>
      <c r="FAE147" s="8"/>
      <c r="FAF147" s="8"/>
      <c r="FAG147" s="8"/>
      <c r="FAH147" s="8"/>
      <c r="FAI147" s="8"/>
      <c r="FAJ147" s="8"/>
      <c r="FAK147" s="8"/>
      <c r="FAL147" s="8"/>
      <c r="FAM147" s="8"/>
      <c r="FAN147" s="8"/>
      <c r="FAO147" s="8"/>
      <c r="FAP147" s="8"/>
      <c r="FAQ147" s="8"/>
      <c r="FAR147" s="8"/>
      <c r="FAS147" s="8"/>
      <c r="FAT147" s="8"/>
      <c r="FAU147" s="8"/>
      <c r="FAV147" s="8"/>
      <c r="FAW147" s="8"/>
      <c r="FAX147" s="8"/>
      <c r="FAY147" s="8"/>
      <c r="FAZ147" s="8"/>
      <c r="FBA147" s="8"/>
      <c r="FBB147" s="8"/>
      <c r="FBC147" s="8"/>
      <c r="FBD147" s="8"/>
      <c r="FBE147" s="8"/>
      <c r="FBF147" s="8"/>
      <c r="FBG147" s="8"/>
      <c r="FBH147" s="8"/>
      <c r="FBI147" s="8"/>
      <c r="FBJ147" s="8"/>
      <c r="FBK147" s="8"/>
      <c r="FBL147" s="8"/>
      <c r="FBM147" s="8"/>
      <c r="FBN147" s="8"/>
      <c r="FBO147" s="8"/>
      <c r="FBP147" s="8"/>
      <c r="FBQ147" s="8"/>
      <c r="FBR147" s="8"/>
      <c r="FBS147" s="8"/>
      <c r="FBT147" s="8"/>
      <c r="FBU147" s="8"/>
      <c r="FBV147" s="8"/>
      <c r="FBW147" s="8"/>
      <c r="FBX147" s="8"/>
      <c r="FBY147" s="8"/>
      <c r="FBZ147" s="8"/>
      <c r="FCA147" s="8"/>
      <c r="FCB147" s="8"/>
      <c r="FCC147" s="8"/>
      <c r="FCD147" s="8"/>
      <c r="FCE147" s="8"/>
      <c r="FCF147" s="8"/>
      <c r="FCG147" s="8"/>
      <c r="FCH147" s="8"/>
      <c r="FCI147" s="8"/>
      <c r="FCJ147" s="8"/>
      <c r="FCK147" s="8"/>
      <c r="FCL147" s="8"/>
      <c r="FCM147" s="8"/>
      <c r="FCN147" s="8"/>
      <c r="FCO147" s="8"/>
      <c r="FCP147" s="8"/>
      <c r="FCQ147" s="8"/>
      <c r="FCR147" s="8"/>
      <c r="FCS147" s="8"/>
      <c r="FCT147" s="8"/>
      <c r="FCU147" s="8"/>
      <c r="FCV147" s="8"/>
      <c r="FCW147" s="8"/>
      <c r="FCX147" s="8"/>
      <c r="FCY147" s="8"/>
      <c r="FCZ147" s="8"/>
      <c r="FDA147" s="8"/>
      <c r="FDB147" s="8"/>
      <c r="FDC147" s="8"/>
      <c r="FDD147" s="8"/>
      <c r="FDE147" s="8"/>
      <c r="FDF147" s="8"/>
      <c r="FDG147" s="8"/>
      <c r="FDH147" s="8"/>
      <c r="FDI147" s="8"/>
      <c r="FDJ147" s="8"/>
      <c r="FDK147" s="8"/>
      <c r="FDL147" s="8"/>
      <c r="FDM147" s="8"/>
      <c r="FDN147" s="8"/>
      <c r="FDO147" s="8"/>
      <c r="FDP147" s="8"/>
      <c r="FDQ147" s="8"/>
      <c r="FDR147" s="8"/>
      <c r="FDS147" s="8"/>
      <c r="FDT147" s="8"/>
      <c r="FDU147" s="8"/>
      <c r="FDV147" s="8"/>
      <c r="FDW147" s="8"/>
      <c r="FDX147" s="8"/>
      <c r="FDY147" s="8"/>
      <c r="FDZ147" s="8"/>
      <c r="FEA147" s="8"/>
      <c r="FEB147" s="8"/>
      <c r="FEC147" s="8"/>
      <c r="FED147" s="8"/>
      <c r="FEE147" s="8"/>
      <c r="FEF147" s="8"/>
      <c r="FEG147" s="8"/>
      <c r="FEH147" s="8"/>
      <c r="FEI147" s="8"/>
      <c r="FEJ147" s="8"/>
      <c r="FEK147" s="8"/>
      <c r="FEL147" s="8"/>
      <c r="FEM147" s="8"/>
      <c r="FEN147" s="8"/>
      <c r="FEO147" s="8"/>
      <c r="FEP147" s="8"/>
      <c r="FEQ147" s="8"/>
      <c r="FER147" s="8"/>
      <c r="FES147" s="8"/>
      <c r="FET147" s="8"/>
      <c r="FEU147" s="8"/>
      <c r="FEV147" s="8"/>
      <c r="FEW147" s="8"/>
      <c r="FEX147" s="8"/>
      <c r="FEY147" s="8"/>
      <c r="FEZ147" s="8"/>
      <c r="FFA147" s="8"/>
      <c r="FFB147" s="8"/>
      <c r="FFC147" s="8"/>
      <c r="FFD147" s="8"/>
      <c r="FFE147" s="8"/>
      <c r="FFF147" s="8"/>
      <c r="FFG147" s="8"/>
      <c r="FFH147" s="8"/>
      <c r="FFI147" s="8"/>
      <c r="FFJ147" s="8"/>
      <c r="FFK147" s="8"/>
      <c r="FFL147" s="8"/>
      <c r="FFM147" s="8"/>
      <c r="FFN147" s="8"/>
      <c r="FFO147" s="8"/>
      <c r="FFP147" s="8"/>
      <c r="FFQ147" s="8"/>
      <c r="FFR147" s="8"/>
      <c r="FFS147" s="8"/>
      <c r="FFT147" s="8"/>
      <c r="FFU147" s="8"/>
      <c r="FFV147" s="8"/>
      <c r="FFW147" s="8"/>
      <c r="FFX147" s="8"/>
      <c r="FFY147" s="8"/>
      <c r="FFZ147" s="8"/>
      <c r="FGA147" s="8"/>
      <c r="FGB147" s="8"/>
      <c r="FGC147" s="8"/>
      <c r="FGD147" s="8"/>
      <c r="FGE147" s="8"/>
      <c r="FGF147" s="8"/>
      <c r="FGG147" s="8"/>
      <c r="FGH147" s="8"/>
      <c r="FGI147" s="8"/>
      <c r="FGJ147" s="8"/>
      <c r="FGK147" s="8"/>
      <c r="FGL147" s="8"/>
      <c r="FGM147" s="8"/>
      <c r="FGN147" s="8"/>
      <c r="FGO147" s="8"/>
      <c r="FGP147" s="8"/>
      <c r="FGQ147" s="8"/>
      <c r="FGR147" s="8"/>
      <c r="FGS147" s="8"/>
      <c r="FGT147" s="8"/>
      <c r="FGU147" s="8"/>
      <c r="FGV147" s="8"/>
      <c r="FGW147" s="8"/>
      <c r="FGX147" s="8"/>
      <c r="FGY147" s="8"/>
      <c r="FGZ147" s="8"/>
      <c r="FHA147" s="8"/>
      <c r="FHB147" s="8"/>
      <c r="FHC147" s="8"/>
      <c r="FHD147" s="8"/>
      <c r="FHE147" s="8"/>
      <c r="FHF147" s="8"/>
      <c r="FHG147" s="8"/>
      <c r="FHH147" s="8"/>
      <c r="FHI147" s="8"/>
      <c r="FHJ147" s="8"/>
      <c r="FHK147" s="8"/>
      <c r="FHL147" s="8"/>
      <c r="FHM147" s="8"/>
      <c r="FHN147" s="8"/>
      <c r="FHO147" s="8"/>
      <c r="FHP147" s="8"/>
      <c r="FHQ147" s="8"/>
      <c r="FHR147" s="8"/>
      <c r="FHS147" s="8"/>
      <c r="FHT147" s="8"/>
      <c r="FHU147" s="8"/>
      <c r="FHV147" s="8"/>
      <c r="FHW147" s="8"/>
      <c r="FHX147" s="8"/>
      <c r="FHY147" s="8"/>
      <c r="FHZ147" s="8"/>
      <c r="FIA147" s="8"/>
      <c r="FIB147" s="8"/>
      <c r="FIC147" s="8"/>
      <c r="FID147" s="8"/>
      <c r="FIE147" s="8"/>
      <c r="FIF147" s="8"/>
      <c r="FIG147" s="8"/>
      <c r="FIH147" s="8"/>
      <c r="FII147" s="8"/>
      <c r="FIJ147" s="8"/>
      <c r="FIK147" s="8"/>
      <c r="FIL147" s="8"/>
      <c r="FIM147" s="8"/>
      <c r="FIN147" s="8"/>
      <c r="FIO147" s="8"/>
      <c r="FIP147" s="8"/>
      <c r="FIQ147" s="8"/>
      <c r="FIR147" s="8"/>
      <c r="FIS147" s="8"/>
      <c r="FIT147" s="8"/>
      <c r="FIU147" s="8"/>
      <c r="FIV147" s="8"/>
      <c r="FIW147" s="8"/>
      <c r="FIX147" s="8"/>
      <c r="FIY147" s="8"/>
      <c r="FIZ147" s="8"/>
      <c r="FJA147" s="8"/>
      <c r="FJB147" s="8"/>
      <c r="FJC147" s="8"/>
      <c r="FJD147" s="8"/>
      <c r="FJE147" s="8"/>
      <c r="FJF147" s="8"/>
      <c r="FJG147" s="8"/>
      <c r="FJH147" s="8"/>
      <c r="FJI147" s="8"/>
      <c r="FJJ147" s="8"/>
      <c r="FJK147" s="8"/>
      <c r="FJL147" s="8"/>
      <c r="FJM147" s="8"/>
      <c r="FJN147" s="8"/>
      <c r="FJO147" s="8"/>
      <c r="FJP147" s="8"/>
      <c r="FJQ147" s="8"/>
      <c r="FJR147" s="8"/>
      <c r="FJS147" s="8"/>
      <c r="FJT147" s="8"/>
      <c r="FJU147" s="8"/>
      <c r="FJV147" s="8"/>
      <c r="FJW147" s="8"/>
      <c r="FJX147" s="8"/>
      <c r="FJY147" s="8"/>
      <c r="FJZ147" s="8"/>
      <c r="FKA147" s="8"/>
      <c r="FKB147" s="8"/>
      <c r="FKC147" s="8"/>
      <c r="FKD147" s="8"/>
      <c r="FKE147" s="8"/>
      <c r="FKF147" s="8"/>
      <c r="FKG147" s="8"/>
      <c r="FKH147" s="8"/>
      <c r="FKI147" s="8"/>
      <c r="FKJ147" s="8"/>
      <c r="FKK147" s="8"/>
      <c r="FKL147" s="8"/>
      <c r="FKM147" s="8"/>
      <c r="FKN147" s="8"/>
      <c r="FKO147" s="8"/>
      <c r="FKP147" s="8"/>
      <c r="FKQ147" s="8"/>
      <c r="FKR147" s="8"/>
      <c r="FKS147" s="8"/>
      <c r="FKT147" s="8"/>
      <c r="FKU147" s="8"/>
      <c r="FKV147" s="8"/>
      <c r="FKW147" s="8"/>
      <c r="FKX147" s="8"/>
      <c r="FKY147" s="8"/>
      <c r="FKZ147" s="8"/>
      <c r="FLA147" s="8"/>
      <c r="FLB147" s="8"/>
      <c r="FLC147" s="8"/>
      <c r="FLD147" s="8"/>
      <c r="FLE147" s="8"/>
      <c r="FLF147" s="8"/>
      <c r="FLG147" s="8"/>
      <c r="FLH147" s="8"/>
      <c r="FLI147" s="8"/>
      <c r="FLJ147" s="8"/>
      <c r="FLK147" s="8"/>
      <c r="FLL147" s="8"/>
      <c r="FLM147" s="8"/>
      <c r="FLN147" s="8"/>
      <c r="FLO147" s="8"/>
      <c r="FLP147" s="8"/>
      <c r="FLQ147" s="8"/>
      <c r="FLR147" s="8"/>
      <c r="FLS147" s="8"/>
      <c r="FLT147" s="8"/>
      <c r="FLU147" s="8"/>
      <c r="FLV147" s="8"/>
      <c r="FLW147" s="8"/>
      <c r="FLX147" s="8"/>
      <c r="FLY147" s="8"/>
      <c r="FLZ147" s="8"/>
      <c r="FMA147" s="8"/>
      <c r="FMB147" s="8"/>
      <c r="FMC147" s="8"/>
      <c r="FMD147" s="8"/>
      <c r="FME147" s="8"/>
      <c r="FMF147" s="8"/>
      <c r="FMG147" s="8"/>
      <c r="FMH147" s="8"/>
      <c r="FMI147" s="8"/>
      <c r="FMJ147" s="8"/>
      <c r="FMK147" s="8"/>
      <c r="FML147" s="8"/>
      <c r="FMM147" s="8"/>
      <c r="FMN147" s="8"/>
      <c r="FMO147" s="8"/>
      <c r="FMP147" s="8"/>
      <c r="FMQ147" s="8"/>
      <c r="FMR147" s="8"/>
      <c r="FMS147" s="8"/>
      <c r="FMT147" s="8"/>
      <c r="FMU147" s="8"/>
      <c r="FMV147" s="8"/>
      <c r="FMW147" s="8"/>
      <c r="FMX147" s="8"/>
      <c r="FMY147" s="8"/>
      <c r="FMZ147" s="8"/>
      <c r="FNA147" s="8"/>
      <c r="FNB147" s="8"/>
      <c r="FNC147" s="8"/>
      <c r="FND147" s="8"/>
      <c r="FNE147" s="8"/>
      <c r="FNF147" s="8"/>
      <c r="FNG147" s="8"/>
      <c r="FNH147" s="8"/>
      <c r="FNI147" s="8"/>
      <c r="FNJ147" s="8"/>
      <c r="FNK147" s="8"/>
      <c r="FNL147" s="8"/>
      <c r="FNM147" s="8"/>
      <c r="FNN147" s="8"/>
      <c r="FNO147" s="8"/>
      <c r="FNP147" s="8"/>
      <c r="FNQ147" s="8"/>
      <c r="FNR147" s="8"/>
      <c r="FNS147" s="8"/>
      <c r="FNT147" s="8"/>
      <c r="FNU147" s="8"/>
      <c r="FNV147" s="8"/>
      <c r="FNW147" s="8"/>
      <c r="FNX147" s="8"/>
      <c r="FNY147" s="8"/>
      <c r="FNZ147" s="8"/>
      <c r="FOA147" s="8"/>
      <c r="FOB147" s="8"/>
      <c r="FOC147" s="8"/>
      <c r="FOD147" s="8"/>
      <c r="FOE147" s="8"/>
      <c r="FOF147" s="8"/>
      <c r="FOG147" s="8"/>
      <c r="FOH147" s="8"/>
      <c r="FOI147" s="8"/>
      <c r="FOJ147" s="8"/>
      <c r="FOK147" s="8"/>
      <c r="FOL147" s="8"/>
      <c r="FOM147" s="8"/>
      <c r="FON147" s="8"/>
      <c r="FOO147" s="8"/>
      <c r="FOP147" s="8"/>
      <c r="FOQ147" s="8"/>
      <c r="FOR147" s="8"/>
      <c r="FOS147" s="8"/>
      <c r="FOT147" s="8"/>
      <c r="FOU147" s="8"/>
      <c r="FOV147" s="8"/>
      <c r="FOW147" s="8"/>
      <c r="FOX147" s="8"/>
      <c r="FOY147" s="8"/>
      <c r="FOZ147" s="8"/>
      <c r="FPA147" s="8"/>
      <c r="FPB147" s="8"/>
      <c r="FPC147" s="8"/>
      <c r="FPD147" s="8"/>
      <c r="FPE147" s="8"/>
      <c r="FPF147" s="8"/>
      <c r="FPG147" s="8"/>
      <c r="FPH147" s="8"/>
      <c r="FPI147" s="8"/>
      <c r="FPJ147" s="8"/>
      <c r="FPK147" s="8"/>
      <c r="FPL147" s="8"/>
      <c r="FPM147" s="8"/>
      <c r="FPN147" s="8"/>
      <c r="FPO147" s="8"/>
      <c r="FPP147" s="8"/>
      <c r="FPQ147" s="8"/>
      <c r="FPR147" s="8"/>
      <c r="FPS147" s="8"/>
      <c r="FPT147" s="8"/>
      <c r="FPU147" s="8"/>
      <c r="FPV147" s="8"/>
      <c r="FPW147" s="8"/>
      <c r="FPX147" s="8"/>
      <c r="FPY147" s="8"/>
      <c r="FPZ147" s="8"/>
      <c r="FQA147" s="8"/>
      <c r="FQB147" s="8"/>
      <c r="FQC147" s="8"/>
      <c r="FQD147" s="8"/>
      <c r="FQE147" s="8"/>
      <c r="FQF147" s="8"/>
      <c r="FQG147" s="8"/>
      <c r="FQH147" s="8"/>
      <c r="FQI147" s="8"/>
      <c r="FQJ147" s="8"/>
      <c r="FQK147" s="8"/>
      <c r="FQL147" s="8"/>
      <c r="FQM147" s="8"/>
      <c r="FQN147" s="8"/>
      <c r="FQO147" s="8"/>
      <c r="FQP147" s="8"/>
      <c r="FQQ147" s="8"/>
      <c r="FQR147" s="8"/>
      <c r="FQS147" s="8"/>
      <c r="FQT147" s="8"/>
      <c r="FQU147" s="8"/>
      <c r="FQV147" s="8"/>
      <c r="FQW147" s="8"/>
      <c r="FQX147" s="8"/>
      <c r="FQY147" s="8"/>
      <c r="FQZ147" s="8"/>
      <c r="FRA147" s="8"/>
      <c r="FRB147" s="8"/>
      <c r="FRC147" s="8"/>
      <c r="FRD147" s="8"/>
      <c r="FRE147" s="8"/>
      <c r="FRF147" s="8"/>
      <c r="FRG147" s="8"/>
      <c r="FRH147" s="8"/>
      <c r="FRI147" s="8"/>
      <c r="FRJ147" s="8"/>
      <c r="FRK147" s="8"/>
      <c r="FRL147" s="8"/>
      <c r="FRM147" s="8"/>
      <c r="FRN147" s="8"/>
      <c r="FRO147" s="8"/>
      <c r="FRP147" s="8"/>
      <c r="FRQ147" s="8"/>
      <c r="FRR147" s="8"/>
      <c r="FRS147" s="8"/>
      <c r="FRT147" s="8"/>
      <c r="FRU147" s="8"/>
      <c r="FRV147" s="8"/>
      <c r="FRW147" s="8"/>
      <c r="FRX147" s="8"/>
      <c r="FRY147" s="8"/>
      <c r="FRZ147" s="8"/>
      <c r="FSA147" s="8"/>
      <c r="FSB147" s="8"/>
      <c r="FSC147" s="8"/>
      <c r="FSD147" s="8"/>
      <c r="FSE147" s="8"/>
      <c r="FSF147" s="8"/>
      <c r="FSG147" s="8"/>
      <c r="FSH147" s="8"/>
      <c r="FSI147" s="8"/>
      <c r="FSJ147" s="8"/>
      <c r="FSK147" s="8"/>
      <c r="FSL147" s="8"/>
      <c r="FSM147" s="8"/>
      <c r="FSN147" s="8"/>
      <c r="FSO147" s="8"/>
      <c r="FSP147" s="8"/>
      <c r="FSQ147" s="8"/>
      <c r="FSR147" s="8"/>
      <c r="FSS147" s="8"/>
      <c r="FST147" s="8"/>
      <c r="FSU147" s="8"/>
      <c r="FSV147" s="8"/>
      <c r="FSW147" s="8"/>
      <c r="FSX147" s="8"/>
      <c r="FSY147" s="8"/>
      <c r="FSZ147" s="8"/>
      <c r="FTA147" s="8"/>
      <c r="FTB147" s="8"/>
      <c r="FTC147" s="8"/>
      <c r="FTD147" s="8"/>
      <c r="FTE147" s="8"/>
      <c r="FTF147" s="8"/>
      <c r="FTG147" s="8"/>
      <c r="FTH147" s="8"/>
      <c r="FTI147" s="8"/>
      <c r="FTJ147" s="8"/>
      <c r="FTK147" s="8"/>
      <c r="FTL147" s="8"/>
      <c r="FTM147" s="8"/>
      <c r="FTN147" s="8"/>
      <c r="FTO147" s="8"/>
      <c r="FTP147" s="8"/>
      <c r="FTQ147" s="8"/>
      <c r="FTR147" s="8"/>
      <c r="FTS147" s="8"/>
      <c r="FTT147" s="8"/>
      <c r="FTU147" s="8"/>
      <c r="FTV147" s="8"/>
      <c r="FTW147" s="8"/>
      <c r="FTX147" s="8"/>
      <c r="FTY147" s="8"/>
      <c r="FTZ147" s="8"/>
      <c r="FUA147" s="8"/>
      <c r="FUB147" s="8"/>
      <c r="FUC147" s="8"/>
      <c r="FUD147" s="8"/>
      <c r="FUE147" s="8"/>
      <c r="FUF147" s="8"/>
      <c r="FUG147" s="8"/>
      <c r="FUH147" s="8"/>
      <c r="FUI147" s="8"/>
      <c r="FUJ147" s="8"/>
      <c r="FUK147" s="8"/>
      <c r="FUL147" s="8"/>
      <c r="FUM147" s="8"/>
      <c r="FUN147" s="8"/>
      <c r="FUO147" s="8"/>
      <c r="FUP147" s="8"/>
      <c r="FUQ147" s="8"/>
      <c r="FUR147" s="8"/>
      <c r="FUS147" s="8"/>
      <c r="FUT147" s="8"/>
      <c r="FUU147" s="8"/>
      <c r="FUV147" s="8"/>
      <c r="FUW147" s="8"/>
      <c r="FUX147" s="8"/>
      <c r="FUY147" s="8"/>
      <c r="FUZ147" s="8"/>
      <c r="FVA147" s="8"/>
      <c r="FVB147" s="8"/>
      <c r="FVC147" s="8"/>
      <c r="FVD147" s="8"/>
      <c r="FVE147" s="8"/>
      <c r="FVF147" s="8"/>
      <c r="FVG147" s="8"/>
      <c r="FVH147" s="8"/>
      <c r="FVI147" s="8"/>
      <c r="FVJ147" s="8"/>
      <c r="FVK147" s="8"/>
      <c r="FVL147" s="8"/>
      <c r="FVM147" s="8"/>
      <c r="FVN147" s="8"/>
      <c r="FVO147" s="8"/>
      <c r="FVP147" s="8"/>
      <c r="FVQ147" s="8"/>
      <c r="FVR147" s="8"/>
      <c r="FVS147" s="8"/>
      <c r="FVT147" s="8"/>
      <c r="FVU147" s="8"/>
      <c r="FVV147" s="8"/>
      <c r="FVW147" s="8"/>
      <c r="FVX147" s="8"/>
      <c r="FVY147" s="8"/>
      <c r="FVZ147" s="8"/>
      <c r="FWA147" s="8"/>
      <c r="FWB147" s="8"/>
      <c r="FWC147" s="8"/>
      <c r="FWD147" s="8"/>
      <c r="FWE147" s="8"/>
      <c r="FWF147" s="8"/>
      <c r="FWG147" s="8"/>
      <c r="FWH147" s="8"/>
      <c r="FWI147" s="8"/>
      <c r="FWJ147" s="8"/>
      <c r="FWK147" s="8"/>
      <c r="FWL147" s="8"/>
      <c r="FWM147" s="8"/>
      <c r="FWN147" s="8"/>
      <c r="FWO147" s="8"/>
      <c r="FWP147" s="8"/>
      <c r="FWQ147" s="8"/>
      <c r="FWR147" s="8"/>
      <c r="FWS147" s="8"/>
      <c r="FWT147" s="8"/>
      <c r="FWU147" s="8"/>
      <c r="FWV147" s="8"/>
      <c r="FWW147" s="8"/>
      <c r="FWX147" s="8"/>
      <c r="FWY147" s="8"/>
      <c r="FWZ147" s="8"/>
      <c r="FXA147" s="8"/>
      <c r="FXB147" s="8"/>
      <c r="FXC147" s="8"/>
      <c r="FXD147" s="8"/>
      <c r="FXE147" s="8"/>
      <c r="FXF147" s="8"/>
      <c r="FXG147" s="8"/>
      <c r="FXH147" s="8"/>
      <c r="FXI147" s="8"/>
      <c r="FXJ147" s="8"/>
      <c r="FXK147" s="8"/>
      <c r="FXL147" s="8"/>
      <c r="FXM147" s="8"/>
      <c r="FXN147" s="8"/>
      <c r="FXO147" s="8"/>
      <c r="FXP147" s="8"/>
      <c r="FXQ147" s="8"/>
      <c r="FXR147" s="8"/>
      <c r="FXS147" s="8"/>
      <c r="FXT147" s="8"/>
      <c r="FXU147" s="8"/>
      <c r="FXV147" s="8"/>
      <c r="FXW147" s="8"/>
      <c r="FXX147" s="8"/>
      <c r="FXY147" s="8"/>
      <c r="FXZ147" s="8"/>
      <c r="FYA147" s="8"/>
      <c r="FYB147" s="8"/>
      <c r="FYC147" s="8"/>
      <c r="FYD147" s="8"/>
      <c r="FYE147" s="8"/>
      <c r="FYF147" s="8"/>
      <c r="FYG147" s="8"/>
      <c r="FYH147" s="8"/>
      <c r="FYI147" s="8"/>
      <c r="FYJ147" s="8"/>
      <c r="FYK147" s="8"/>
      <c r="FYL147" s="8"/>
      <c r="FYM147" s="8"/>
      <c r="FYN147" s="8"/>
      <c r="FYO147" s="8"/>
      <c r="FYP147" s="8"/>
      <c r="FYQ147" s="8"/>
      <c r="FYR147" s="8"/>
      <c r="FYS147" s="8"/>
      <c r="FYT147" s="8"/>
      <c r="FYU147" s="8"/>
      <c r="FYV147" s="8"/>
      <c r="FYW147" s="8"/>
      <c r="FYX147" s="8"/>
      <c r="FYY147" s="8"/>
      <c r="FYZ147" s="8"/>
      <c r="FZA147" s="8"/>
      <c r="FZB147" s="8"/>
      <c r="FZC147" s="8"/>
      <c r="FZD147" s="8"/>
      <c r="FZE147" s="8"/>
      <c r="FZF147" s="8"/>
      <c r="FZG147" s="8"/>
      <c r="FZH147" s="8"/>
      <c r="FZI147" s="8"/>
      <c r="FZJ147" s="8"/>
      <c r="FZK147" s="8"/>
      <c r="FZL147" s="8"/>
      <c r="FZM147" s="8"/>
      <c r="FZN147" s="8"/>
      <c r="FZO147" s="8"/>
      <c r="FZP147" s="8"/>
      <c r="FZQ147" s="8"/>
      <c r="FZR147" s="8"/>
      <c r="FZS147" s="8"/>
      <c r="FZT147" s="8"/>
      <c r="FZU147" s="8"/>
      <c r="FZV147" s="8"/>
      <c r="FZW147" s="8"/>
      <c r="FZX147" s="8"/>
      <c r="FZY147" s="8"/>
      <c r="FZZ147" s="8"/>
      <c r="GAA147" s="8"/>
      <c r="GAB147" s="8"/>
      <c r="GAC147" s="8"/>
      <c r="GAD147" s="8"/>
      <c r="GAE147" s="8"/>
      <c r="GAF147" s="8"/>
      <c r="GAG147" s="8"/>
      <c r="GAH147" s="8"/>
      <c r="GAI147" s="8"/>
      <c r="GAJ147" s="8"/>
      <c r="GAK147" s="8"/>
      <c r="GAL147" s="8"/>
      <c r="GAM147" s="8"/>
      <c r="GAN147" s="8"/>
      <c r="GAO147" s="8"/>
      <c r="GAP147" s="8"/>
      <c r="GAQ147" s="8"/>
      <c r="GAR147" s="8"/>
      <c r="GAS147" s="8"/>
      <c r="GAT147" s="8"/>
      <c r="GAU147" s="8"/>
      <c r="GAV147" s="8"/>
      <c r="GAW147" s="8"/>
      <c r="GAX147" s="8"/>
      <c r="GAY147" s="8"/>
      <c r="GAZ147" s="8"/>
      <c r="GBA147" s="8"/>
      <c r="GBB147" s="8"/>
      <c r="GBC147" s="8"/>
      <c r="GBD147" s="8"/>
      <c r="GBE147" s="8"/>
      <c r="GBF147" s="8"/>
      <c r="GBG147" s="8"/>
      <c r="GBH147" s="8"/>
      <c r="GBI147" s="8"/>
      <c r="GBJ147" s="8"/>
      <c r="GBK147" s="8"/>
      <c r="GBL147" s="8"/>
      <c r="GBM147" s="8"/>
      <c r="GBN147" s="8"/>
      <c r="GBO147" s="8"/>
      <c r="GBP147" s="8"/>
      <c r="GBQ147" s="8"/>
      <c r="GBR147" s="8"/>
      <c r="GBS147" s="8"/>
      <c r="GBT147" s="8"/>
      <c r="GBU147" s="8"/>
      <c r="GBV147" s="8"/>
      <c r="GBW147" s="8"/>
      <c r="GBX147" s="8"/>
      <c r="GBY147" s="8"/>
      <c r="GBZ147" s="8"/>
      <c r="GCA147" s="8"/>
      <c r="GCB147" s="8"/>
      <c r="GCC147" s="8"/>
      <c r="GCD147" s="8"/>
      <c r="GCE147" s="8"/>
      <c r="GCF147" s="8"/>
      <c r="GCG147" s="8"/>
      <c r="GCH147" s="8"/>
      <c r="GCI147" s="8"/>
      <c r="GCJ147" s="8"/>
      <c r="GCK147" s="8"/>
      <c r="GCL147" s="8"/>
      <c r="GCM147" s="8"/>
      <c r="GCN147" s="8"/>
      <c r="GCO147" s="8"/>
      <c r="GCP147" s="8"/>
      <c r="GCQ147" s="8"/>
      <c r="GCR147" s="8"/>
      <c r="GCS147" s="8"/>
      <c r="GCT147" s="8"/>
      <c r="GCU147" s="8"/>
      <c r="GCV147" s="8"/>
      <c r="GCW147" s="8"/>
      <c r="GCX147" s="8"/>
      <c r="GCY147" s="8"/>
      <c r="GCZ147" s="8"/>
      <c r="GDA147" s="8"/>
      <c r="GDB147" s="8"/>
      <c r="GDC147" s="8"/>
      <c r="GDD147" s="8"/>
      <c r="GDE147" s="8"/>
      <c r="GDF147" s="8"/>
      <c r="GDG147" s="8"/>
      <c r="GDH147" s="8"/>
      <c r="GDI147" s="8"/>
      <c r="GDJ147" s="8"/>
      <c r="GDK147" s="8"/>
      <c r="GDL147" s="8"/>
      <c r="GDM147" s="8"/>
      <c r="GDN147" s="8"/>
      <c r="GDO147" s="8"/>
      <c r="GDP147" s="8"/>
      <c r="GDQ147" s="8"/>
      <c r="GDR147" s="8"/>
      <c r="GDS147" s="8"/>
      <c r="GDT147" s="8"/>
      <c r="GDU147" s="8"/>
      <c r="GDV147" s="8"/>
      <c r="GDW147" s="8"/>
      <c r="GDX147" s="8"/>
      <c r="GDY147" s="8"/>
      <c r="GDZ147" s="8"/>
      <c r="GEA147" s="8"/>
      <c r="GEB147" s="8"/>
      <c r="GEC147" s="8"/>
      <c r="GED147" s="8"/>
      <c r="GEE147" s="8"/>
      <c r="GEF147" s="8"/>
      <c r="GEG147" s="8"/>
      <c r="GEH147" s="8"/>
      <c r="GEI147" s="8"/>
      <c r="GEJ147" s="8"/>
      <c r="GEK147" s="8"/>
      <c r="GEL147" s="8"/>
      <c r="GEM147" s="8"/>
      <c r="GEN147" s="8"/>
      <c r="GEO147" s="8"/>
      <c r="GEP147" s="8"/>
      <c r="GEQ147" s="8"/>
      <c r="GER147" s="8"/>
      <c r="GES147" s="8"/>
      <c r="GET147" s="8"/>
      <c r="GEU147" s="8"/>
      <c r="GEV147" s="8"/>
      <c r="GEW147" s="8"/>
      <c r="GEX147" s="8"/>
      <c r="GEY147" s="8"/>
      <c r="GEZ147" s="8"/>
      <c r="GFA147" s="8"/>
      <c r="GFB147" s="8"/>
      <c r="GFC147" s="8"/>
      <c r="GFD147" s="8"/>
      <c r="GFE147" s="8"/>
      <c r="GFF147" s="8"/>
      <c r="GFG147" s="8"/>
      <c r="GFH147" s="8"/>
      <c r="GFI147" s="8"/>
      <c r="GFJ147" s="8"/>
      <c r="GFK147" s="8"/>
      <c r="GFL147" s="8"/>
      <c r="GFM147" s="8"/>
      <c r="GFN147" s="8"/>
      <c r="GFO147" s="8"/>
      <c r="GFP147" s="8"/>
      <c r="GFQ147" s="8"/>
      <c r="GFR147" s="8"/>
      <c r="GFS147" s="8"/>
      <c r="GFT147" s="8"/>
      <c r="GFU147" s="8"/>
      <c r="GFV147" s="8"/>
      <c r="GFW147" s="8"/>
      <c r="GFX147" s="8"/>
      <c r="GFY147" s="8"/>
      <c r="GFZ147" s="8"/>
      <c r="GGA147" s="8"/>
      <c r="GGB147" s="8"/>
      <c r="GGC147" s="8"/>
      <c r="GGD147" s="8"/>
      <c r="GGE147" s="8"/>
      <c r="GGF147" s="8"/>
      <c r="GGG147" s="8"/>
      <c r="GGH147" s="8"/>
      <c r="GGI147" s="8"/>
      <c r="GGJ147" s="8"/>
      <c r="GGK147" s="8"/>
      <c r="GGL147" s="8"/>
      <c r="GGM147" s="8"/>
      <c r="GGN147" s="8"/>
      <c r="GGO147" s="8"/>
      <c r="GGP147" s="8"/>
      <c r="GGQ147" s="8"/>
      <c r="GGR147" s="8"/>
      <c r="GGS147" s="8"/>
      <c r="GGT147" s="8"/>
      <c r="GGU147" s="8"/>
      <c r="GGV147" s="8"/>
      <c r="GGW147" s="8"/>
      <c r="GGX147" s="8"/>
      <c r="GGY147" s="8"/>
      <c r="GGZ147" s="8"/>
      <c r="GHA147" s="8"/>
      <c r="GHB147" s="8"/>
      <c r="GHC147" s="8"/>
      <c r="GHD147" s="8"/>
      <c r="GHE147" s="8"/>
      <c r="GHF147" s="8"/>
      <c r="GHG147" s="8"/>
      <c r="GHH147" s="8"/>
      <c r="GHI147" s="8"/>
      <c r="GHJ147" s="8"/>
      <c r="GHK147" s="8"/>
      <c r="GHL147" s="8"/>
      <c r="GHM147" s="8"/>
      <c r="GHN147" s="8"/>
      <c r="GHO147" s="8"/>
      <c r="GHP147" s="8"/>
      <c r="GHQ147" s="8"/>
      <c r="GHR147" s="8"/>
      <c r="GHS147" s="8"/>
      <c r="GHT147" s="8"/>
      <c r="GHU147" s="8"/>
      <c r="GHV147" s="8"/>
      <c r="GHW147" s="8"/>
      <c r="GHX147" s="8"/>
      <c r="GHY147" s="8"/>
      <c r="GHZ147" s="8"/>
      <c r="GIA147" s="8"/>
      <c r="GIB147" s="8"/>
      <c r="GIC147" s="8"/>
      <c r="GID147" s="8"/>
      <c r="GIE147" s="8"/>
      <c r="GIF147" s="8"/>
      <c r="GIG147" s="8"/>
      <c r="GIH147" s="8"/>
      <c r="GII147" s="8"/>
      <c r="GIJ147" s="8"/>
      <c r="GIK147" s="8"/>
      <c r="GIL147" s="8"/>
      <c r="GIM147" s="8"/>
      <c r="GIN147" s="8"/>
      <c r="GIO147" s="8"/>
      <c r="GIP147" s="8"/>
      <c r="GIQ147" s="8"/>
      <c r="GIR147" s="8"/>
      <c r="GIS147" s="8"/>
      <c r="GIT147" s="8"/>
      <c r="GIU147" s="8"/>
      <c r="GIV147" s="8"/>
      <c r="GIW147" s="8"/>
      <c r="GIX147" s="8"/>
      <c r="GIY147" s="8"/>
      <c r="GIZ147" s="8"/>
      <c r="GJA147" s="8"/>
      <c r="GJB147" s="8"/>
      <c r="GJC147" s="8"/>
      <c r="GJD147" s="8"/>
      <c r="GJE147" s="8"/>
      <c r="GJF147" s="8"/>
      <c r="GJG147" s="8"/>
      <c r="GJH147" s="8"/>
      <c r="GJI147" s="8"/>
      <c r="GJJ147" s="8"/>
      <c r="GJK147" s="8"/>
      <c r="GJL147" s="8"/>
      <c r="GJM147" s="8"/>
      <c r="GJN147" s="8"/>
      <c r="GJO147" s="8"/>
      <c r="GJP147" s="8"/>
      <c r="GJQ147" s="8"/>
      <c r="GJR147" s="8"/>
      <c r="GJS147" s="8"/>
      <c r="GJT147" s="8"/>
      <c r="GJU147" s="8"/>
      <c r="GJV147" s="8"/>
      <c r="GJW147" s="8"/>
      <c r="GJX147" s="8"/>
      <c r="GJY147" s="8"/>
      <c r="GJZ147" s="8"/>
      <c r="GKA147" s="8"/>
      <c r="GKB147" s="8"/>
      <c r="GKC147" s="8"/>
      <c r="GKD147" s="8"/>
      <c r="GKE147" s="8"/>
      <c r="GKF147" s="8"/>
      <c r="GKG147" s="8"/>
      <c r="GKH147" s="8"/>
      <c r="GKI147" s="8"/>
      <c r="GKJ147" s="8"/>
      <c r="GKK147" s="8"/>
      <c r="GKL147" s="8"/>
      <c r="GKM147" s="8"/>
      <c r="GKN147" s="8"/>
      <c r="GKO147" s="8"/>
      <c r="GKP147" s="8"/>
      <c r="GKQ147" s="8"/>
      <c r="GKR147" s="8"/>
      <c r="GKS147" s="8"/>
      <c r="GKT147" s="8"/>
      <c r="GKU147" s="8"/>
      <c r="GKV147" s="8"/>
      <c r="GKW147" s="8"/>
      <c r="GKX147" s="8"/>
      <c r="GKY147" s="8"/>
      <c r="GKZ147" s="8"/>
      <c r="GLA147" s="8"/>
      <c r="GLB147" s="8"/>
      <c r="GLC147" s="8"/>
      <c r="GLD147" s="8"/>
      <c r="GLE147" s="8"/>
      <c r="GLF147" s="8"/>
      <c r="GLG147" s="8"/>
      <c r="GLH147" s="8"/>
      <c r="GLI147" s="8"/>
      <c r="GLJ147" s="8"/>
      <c r="GLK147" s="8"/>
      <c r="GLL147" s="8"/>
      <c r="GLM147" s="8"/>
      <c r="GLN147" s="8"/>
      <c r="GLO147" s="8"/>
      <c r="GLP147" s="8"/>
      <c r="GLQ147" s="8"/>
      <c r="GLR147" s="8"/>
      <c r="GLS147" s="8"/>
      <c r="GLT147" s="8"/>
      <c r="GLU147" s="8"/>
      <c r="GLV147" s="8"/>
      <c r="GLW147" s="8"/>
      <c r="GLX147" s="8"/>
      <c r="GLY147" s="8"/>
      <c r="GLZ147" s="8"/>
      <c r="GMA147" s="8"/>
      <c r="GMB147" s="8"/>
      <c r="GMC147" s="8"/>
      <c r="GMD147" s="8"/>
      <c r="GME147" s="8"/>
      <c r="GMF147" s="8"/>
      <c r="GMG147" s="8"/>
      <c r="GMH147" s="8"/>
      <c r="GMI147" s="8"/>
      <c r="GMJ147" s="8"/>
      <c r="GMK147" s="8"/>
      <c r="GML147" s="8"/>
      <c r="GMM147" s="8"/>
      <c r="GMN147" s="8"/>
      <c r="GMO147" s="8"/>
      <c r="GMP147" s="8"/>
      <c r="GMQ147" s="8"/>
      <c r="GMR147" s="8"/>
      <c r="GMS147" s="8"/>
      <c r="GMT147" s="8"/>
      <c r="GMU147" s="8"/>
      <c r="GMV147" s="8"/>
      <c r="GMW147" s="8"/>
      <c r="GMX147" s="8"/>
      <c r="GMY147" s="8"/>
      <c r="GMZ147" s="8"/>
      <c r="GNA147" s="8"/>
      <c r="GNB147" s="8"/>
      <c r="GNC147" s="8"/>
      <c r="GND147" s="8"/>
      <c r="GNE147" s="8"/>
      <c r="GNF147" s="8"/>
      <c r="GNG147" s="8"/>
      <c r="GNH147" s="8"/>
      <c r="GNI147" s="8"/>
      <c r="GNJ147" s="8"/>
      <c r="GNK147" s="8"/>
      <c r="GNL147" s="8"/>
      <c r="GNM147" s="8"/>
      <c r="GNN147" s="8"/>
      <c r="GNO147" s="8"/>
      <c r="GNP147" s="8"/>
      <c r="GNQ147" s="8"/>
      <c r="GNR147" s="8"/>
      <c r="GNS147" s="8"/>
      <c r="GNT147" s="8"/>
      <c r="GNU147" s="8"/>
      <c r="GNV147" s="8"/>
      <c r="GNW147" s="8"/>
      <c r="GNX147" s="8"/>
      <c r="GNY147" s="8"/>
      <c r="GNZ147" s="8"/>
      <c r="GOA147" s="8"/>
      <c r="GOB147" s="8"/>
      <c r="GOC147" s="8"/>
      <c r="GOD147" s="8"/>
      <c r="GOE147" s="8"/>
      <c r="GOF147" s="8"/>
      <c r="GOG147" s="8"/>
      <c r="GOH147" s="8"/>
      <c r="GOI147" s="8"/>
      <c r="GOJ147" s="8"/>
      <c r="GOK147" s="8"/>
      <c r="GOL147" s="8"/>
      <c r="GOM147" s="8"/>
      <c r="GON147" s="8"/>
      <c r="GOO147" s="8"/>
      <c r="GOP147" s="8"/>
      <c r="GOQ147" s="8"/>
      <c r="GOR147" s="8"/>
      <c r="GOS147" s="8"/>
      <c r="GOT147" s="8"/>
      <c r="GOU147" s="8"/>
      <c r="GOV147" s="8"/>
      <c r="GOW147" s="8"/>
      <c r="GOX147" s="8"/>
      <c r="GOY147" s="8"/>
      <c r="GOZ147" s="8"/>
      <c r="GPA147" s="8"/>
      <c r="GPB147" s="8"/>
      <c r="GPC147" s="8"/>
      <c r="GPD147" s="8"/>
      <c r="GPE147" s="8"/>
      <c r="GPF147" s="8"/>
      <c r="GPG147" s="8"/>
      <c r="GPH147" s="8"/>
      <c r="GPI147" s="8"/>
      <c r="GPJ147" s="8"/>
      <c r="GPK147" s="8"/>
      <c r="GPL147" s="8"/>
      <c r="GPM147" s="8"/>
      <c r="GPN147" s="8"/>
      <c r="GPO147" s="8"/>
      <c r="GPP147" s="8"/>
      <c r="GPQ147" s="8"/>
      <c r="GPR147" s="8"/>
      <c r="GPS147" s="8"/>
      <c r="GPT147" s="8"/>
      <c r="GPU147" s="8"/>
      <c r="GPV147" s="8"/>
      <c r="GPW147" s="8"/>
      <c r="GPX147" s="8"/>
      <c r="GPY147" s="8"/>
      <c r="GPZ147" s="8"/>
      <c r="GQA147" s="8"/>
      <c r="GQB147" s="8"/>
      <c r="GQC147" s="8"/>
      <c r="GQD147" s="8"/>
      <c r="GQE147" s="8"/>
      <c r="GQF147" s="8"/>
      <c r="GQG147" s="8"/>
      <c r="GQH147" s="8"/>
      <c r="GQI147" s="8"/>
      <c r="GQJ147" s="8"/>
      <c r="GQK147" s="8"/>
      <c r="GQL147" s="8"/>
      <c r="GQM147" s="8"/>
      <c r="GQN147" s="8"/>
      <c r="GQO147" s="8"/>
      <c r="GQP147" s="8"/>
      <c r="GQQ147" s="8"/>
      <c r="GQR147" s="8"/>
      <c r="GQS147" s="8"/>
      <c r="GQT147" s="8"/>
      <c r="GQU147" s="8"/>
      <c r="GQV147" s="8"/>
      <c r="GQW147" s="8"/>
      <c r="GQX147" s="8"/>
      <c r="GQY147" s="8"/>
      <c r="GQZ147" s="8"/>
      <c r="GRA147" s="8"/>
      <c r="GRB147" s="8"/>
      <c r="GRC147" s="8"/>
      <c r="GRD147" s="8"/>
      <c r="GRE147" s="8"/>
      <c r="GRF147" s="8"/>
      <c r="GRG147" s="8"/>
      <c r="GRH147" s="8"/>
      <c r="GRI147" s="8"/>
      <c r="GRJ147" s="8"/>
      <c r="GRK147" s="8"/>
      <c r="GRL147" s="8"/>
      <c r="GRM147" s="8"/>
      <c r="GRN147" s="8"/>
      <c r="GRO147" s="8"/>
      <c r="GRP147" s="8"/>
      <c r="GRQ147" s="8"/>
      <c r="GRR147" s="8"/>
      <c r="GRS147" s="8"/>
      <c r="GRT147" s="8"/>
      <c r="GRU147" s="8"/>
      <c r="GRV147" s="8"/>
      <c r="GRW147" s="8"/>
      <c r="GRX147" s="8"/>
      <c r="GRY147" s="8"/>
      <c r="GRZ147" s="8"/>
      <c r="GSA147" s="8"/>
      <c r="GSB147" s="8"/>
      <c r="GSC147" s="8"/>
      <c r="GSD147" s="8"/>
      <c r="GSE147" s="8"/>
      <c r="GSF147" s="8"/>
      <c r="GSG147" s="8"/>
      <c r="GSH147" s="8"/>
      <c r="GSI147" s="8"/>
      <c r="GSJ147" s="8"/>
      <c r="GSK147" s="8"/>
      <c r="GSL147" s="8"/>
      <c r="GSM147" s="8"/>
      <c r="GSN147" s="8"/>
      <c r="GSO147" s="8"/>
      <c r="GSP147" s="8"/>
      <c r="GSQ147" s="8"/>
      <c r="GSR147" s="8"/>
      <c r="GSS147" s="8"/>
      <c r="GST147" s="8"/>
      <c r="GSU147" s="8"/>
      <c r="GSV147" s="8"/>
      <c r="GSW147" s="8"/>
      <c r="GSX147" s="8"/>
      <c r="GSY147" s="8"/>
      <c r="GSZ147" s="8"/>
      <c r="GTA147" s="8"/>
      <c r="GTB147" s="8"/>
      <c r="GTC147" s="8"/>
      <c r="GTD147" s="8"/>
      <c r="GTE147" s="8"/>
      <c r="GTF147" s="8"/>
      <c r="GTG147" s="8"/>
      <c r="GTH147" s="8"/>
      <c r="GTI147" s="8"/>
      <c r="GTJ147" s="8"/>
      <c r="GTK147" s="8"/>
      <c r="GTL147" s="8"/>
      <c r="GTM147" s="8"/>
      <c r="GTN147" s="8"/>
      <c r="GTO147" s="8"/>
      <c r="GTP147" s="8"/>
      <c r="GTQ147" s="8"/>
      <c r="GTR147" s="8"/>
      <c r="GTS147" s="8"/>
      <c r="GTT147" s="8"/>
      <c r="GTU147" s="8"/>
      <c r="GTV147" s="8"/>
      <c r="GTW147" s="8"/>
      <c r="GTX147" s="8"/>
      <c r="GTY147" s="8"/>
      <c r="GTZ147" s="8"/>
      <c r="GUA147" s="8"/>
      <c r="GUB147" s="8"/>
      <c r="GUC147" s="8"/>
      <c r="GUD147" s="8"/>
      <c r="GUE147" s="8"/>
      <c r="GUF147" s="8"/>
      <c r="GUG147" s="8"/>
      <c r="GUH147" s="8"/>
      <c r="GUI147" s="8"/>
      <c r="GUJ147" s="8"/>
      <c r="GUK147" s="8"/>
      <c r="GUL147" s="8"/>
      <c r="GUM147" s="8"/>
      <c r="GUN147" s="8"/>
      <c r="GUO147" s="8"/>
      <c r="GUP147" s="8"/>
      <c r="GUQ147" s="8"/>
      <c r="GUR147" s="8"/>
      <c r="GUS147" s="8"/>
      <c r="GUT147" s="8"/>
      <c r="GUU147" s="8"/>
      <c r="GUV147" s="8"/>
      <c r="GUW147" s="8"/>
      <c r="GUX147" s="8"/>
      <c r="GUY147" s="8"/>
      <c r="GUZ147" s="8"/>
      <c r="GVA147" s="8"/>
      <c r="GVB147" s="8"/>
      <c r="GVC147" s="8"/>
      <c r="GVD147" s="8"/>
      <c r="GVE147" s="8"/>
      <c r="GVF147" s="8"/>
      <c r="GVG147" s="8"/>
      <c r="GVH147" s="8"/>
      <c r="GVI147" s="8"/>
      <c r="GVJ147" s="8"/>
      <c r="GVK147" s="8"/>
      <c r="GVL147" s="8"/>
      <c r="GVM147" s="8"/>
      <c r="GVN147" s="8"/>
      <c r="GVO147" s="8"/>
      <c r="GVP147" s="8"/>
      <c r="GVQ147" s="8"/>
      <c r="GVR147" s="8"/>
      <c r="GVS147" s="8"/>
      <c r="GVT147" s="8"/>
      <c r="GVU147" s="8"/>
      <c r="GVV147" s="8"/>
      <c r="GVW147" s="8"/>
      <c r="GVX147" s="8"/>
      <c r="GVY147" s="8"/>
      <c r="GVZ147" s="8"/>
      <c r="GWA147" s="8"/>
      <c r="GWB147" s="8"/>
      <c r="GWC147" s="8"/>
      <c r="GWD147" s="8"/>
      <c r="GWE147" s="8"/>
      <c r="GWF147" s="8"/>
      <c r="GWG147" s="8"/>
      <c r="GWH147" s="8"/>
      <c r="GWI147" s="8"/>
      <c r="GWJ147" s="8"/>
      <c r="GWK147" s="8"/>
      <c r="GWL147" s="8"/>
      <c r="GWM147" s="8"/>
      <c r="GWN147" s="8"/>
      <c r="GWO147" s="8"/>
      <c r="GWP147" s="8"/>
      <c r="GWQ147" s="8"/>
      <c r="GWR147" s="8"/>
      <c r="GWS147" s="8"/>
      <c r="GWT147" s="8"/>
      <c r="GWU147" s="8"/>
      <c r="GWV147" s="8"/>
      <c r="GWW147" s="8"/>
      <c r="GWX147" s="8"/>
      <c r="GWY147" s="8"/>
      <c r="GWZ147" s="8"/>
      <c r="GXA147" s="8"/>
      <c r="GXB147" s="8"/>
      <c r="GXC147" s="8"/>
      <c r="GXD147" s="8"/>
      <c r="GXE147" s="8"/>
      <c r="GXF147" s="8"/>
      <c r="GXG147" s="8"/>
      <c r="GXH147" s="8"/>
      <c r="GXI147" s="8"/>
      <c r="GXJ147" s="8"/>
      <c r="GXK147" s="8"/>
      <c r="GXL147" s="8"/>
      <c r="GXM147" s="8"/>
      <c r="GXN147" s="8"/>
      <c r="GXO147" s="8"/>
      <c r="GXP147" s="8"/>
      <c r="GXQ147" s="8"/>
      <c r="GXR147" s="8"/>
      <c r="GXS147" s="8"/>
      <c r="GXT147" s="8"/>
      <c r="GXU147" s="8"/>
      <c r="GXV147" s="8"/>
      <c r="GXW147" s="8"/>
      <c r="GXX147" s="8"/>
      <c r="GXY147" s="8"/>
      <c r="GXZ147" s="8"/>
      <c r="GYA147" s="8"/>
      <c r="GYB147" s="8"/>
      <c r="GYC147" s="8"/>
      <c r="GYD147" s="8"/>
      <c r="GYE147" s="8"/>
      <c r="GYF147" s="8"/>
      <c r="GYG147" s="8"/>
      <c r="GYH147" s="8"/>
      <c r="GYI147" s="8"/>
      <c r="GYJ147" s="8"/>
      <c r="GYK147" s="8"/>
      <c r="GYL147" s="8"/>
      <c r="GYM147" s="8"/>
      <c r="GYN147" s="8"/>
      <c r="GYO147" s="8"/>
      <c r="GYP147" s="8"/>
      <c r="GYQ147" s="8"/>
      <c r="GYR147" s="8"/>
      <c r="GYS147" s="8"/>
      <c r="GYT147" s="8"/>
      <c r="GYU147" s="8"/>
      <c r="GYV147" s="8"/>
      <c r="GYW147" s="8"/>
      <c r="GYX147" s="8"/>
      <c r="GYY147" s="8"/>
      <c r="GYZ147" s="8"/>
      <c r="GZA147" s="8"/>
      <c r="GZB147" s="8"/>
      <c r="GZC147" s="8"/>
      <c r="GZD147" s="8"/>
      <c r="GZE147" s="8"/>
      <c r="GZF147" s="8"/>
      <c r="GZG147" s="8"/>
      <c r="GZH147" s="8"/>
      <c r="GZI147" s="8"/>
      <c r="GZJ147" s="8"/>
      <c r="GZK147" s="8"/>
      <c r="GZL147" s="8"/>
      <c r="GZM147" s="8"/>
      <c r="GZN147" s="8"/>
      <c r="GZO147" s="8"/>
      <c r="GZP147" s="8"/>
      <c r="GZQ147" s="8"/>
      <c r="GZR147" s="8"/>
      <c r="GZS147" s="8"/>
      <c r="GZT147" s="8"/>
      <c r="GZU147" s="8"/>
      <c r="GZV147" s="8"/>
      <c r="GZW147" s="8"/>
      <c r="GZX147" s="8"/>
      <c r="GZY147" s="8"/>
      <c r="GZZ147" s="8"/>
      <c r="HAA147" s="8"/>
      <c r="HAB147" s="8"/>
      <c r="HAC147" s="8"/>
      <c r="HAD147" s="8"/>
      <c r="HAE147" s="8"/>
      <c r="HAF147" s="8"/>
      <c r="HAG147" s="8"/>
      <c r="HAH147" s="8"/>
      <c r="HAI147" s="8"/>
      <c r="HAJ147" s="8"/>
      <c r="HAK147" s="8"/>
      <c r="HAL147" s="8"/>
      <c r="HAM147" s="8"/>
      <c r="HAN147" s="8"/>
      <c r="HAO147" s="8"/>
      <c r="HAP147" s="8"/>
      <c r="HAQ147" s="8"/>
      <c r="HAR147" s="8"/>
      <c r="HAS147" s="8"/>
      <c r="HAT147" s="8"/>
      <c r="HAU147" s="8"/>
      <c r="HAV147" s="8"/>
      <c r="HAW147" s="8"/>
      <c r="HAX147" s="8"/>
      <c r="HAY147" s="8"/>
      <c r="HAZ147" s="8"/>
      <c r="HBA147" s="8"/>
      <c r="HBB147" s="8"/>
      <c r="HBC147" s="8"/>
      <c r="HBD147" s="8"/>
      <c r="HBE147" s="8"/>
      <c r="HBF147" s="8"/>
      <c r="HBG147" s="8"/>
      <c r="HBH147" s="8"/>
      <c r="HBI147" s="8"/>
      <c r="HBJ147" s="8"/>
      <c r="HBK147" s="8"/>
      <c r="HBL147" s="8"/>
      <c r="HBM147" s="8"/>
      <c r="HBN147" s="8"/>
      <c r="HBO147" s="8"/>
      <c r="HBP147" s="8"/>
      <c r="HBQ147" s="8"/>
      <c r="HBR147" s="8"/>
      <c r="HBS147" s="8"/>
      <c r="HBT147" s="8"/>
      <c r="HBU147" s="8"/>
      <c r="HBV147" s="8"/>
      <c r="HBW147" s="8"/>
      <c r="HBX147" s="8"/>
      <c r="HBY147" s="8"/>
      <c r="HBZ147" s="8"/>
      <c r="HCA147" s="8"/>
      <c r="HCB147" s="8"/>
      <c r="HCC147" s="8"/>
      <c r="HCD147" s="8"/>
      <c r="HCE147" s="8"/>
      <c r="HCF147" s="8"/>
      <c r="HCG147" s="8"/>
      <c r="HCH147" s="8"/>
      <c r="HCI147" s="8"/>
      <c r="HCJ147" s="8"/>
      <c r="HCK147" s="8"/>
      <c r="HCL147" s="8"/>
      <c r="HCM147" s="8"/>
      <c r="HCN147" s="8"/>
      <c r="HCO147" s="8"/>
      <c r="HCP147" s="8"/>
      <c r="HCQ147" s="8"/>
      <c r="HCR147" s="8"/>
      <c r="HCS147" s="8"/>
      <c r="HCT147" s="8"/>
      <c r="HCU147" s="8"/>
      <c r="HCV147" s="8"/>
      <c r="HCW147" s="8"/>
      <c r="HCX147" s="8"/>
      <c r="HCY147" s="8"/>
      <c r="HCZ147" s="8"/>
      <c r="HDA147" s="8"/>
      <c r="HDB147" s="8"/>
      <c r="HDC147" s="8"/>
      <c r="HDD147" s="8"/>
      <c r="HDE147" s="8"/>
      <c r="HDF147" s="8"/>
      <c r="HDG147" s="8"/>
      <c r="HDH147" s="8"/>
      <c r="HDI147" s="8"/>
      <c r="HDJ147" s="8"/>
      <c r="HDK147" s="8"/>
      <c r="HDL147" s="8"/>
      <c r="HDM147" s="8"/>
      <c r="HDN147" s="8"/>
      <c r="HDO147" s="8"/>
      <c r="HDP147" s="8"/>
      <c r="HDQ147" s="8"/>
      <c r="HDR147" s="8"/>
      <c r="HDS147" s="8"/>
      <c r="HDT147" s="8"/>
      <c r="HDU147" s="8"/>
      <c r="HDV147" s="8"/>
      <c r="HDW147" s="8"/>
      <c r="HDX147" s="8"/>
      <c r="HDY147" s="8"/>
      <c r="HDZ147" s="8"/>
      <c r="HEA147" s="8"/>
      <c r="HEB147" s="8"/>
      <c r="HEC147" s="8"/>
      <c r="HED147" s="8"/>
      <c r="HEE147" s="8"/>
      <c r="HEF147" s="8"/>
      <c r="HEG147" s="8"/>
      <c r="HEH147" s="8"/>
      <c r="HEI147" s="8"/>
      <c r="HEJ147" s="8"/>
      <c r="HEK147" s="8"/>
      <c r="HEL147" s="8"/>
      <c r="HEM147" s="8"/>
      <c r="HEN147" s="8"/>
      <c r="HEO147" s="8"/>
      <c r="HEP147" s="8"/>
      <c r="HEQ147" s="8"/>
      <c r="HER147" s="8"/>
      <c r="HES147" s="8"/>
      <c r="HET147" s="8"/>
      <c r="HEU147" s="8"/>
      <c r="HEV147" s="8"/>
      <c r="HEW147" s="8"/>
      <c r="HEX147" s="8"/>
      <c r="HEY147" s="8"/>
      <c r="HEZ147" s="8"/>
      <c r="HFA147" s="8"/>
      <c r="HFB147" s="8"/>
      <c r="HFC147" s="8"/>
      <c r="HFD147" s="8"/>
      <c r="HFE147" s="8"/>
      <c r="HFF147" s="8"/>
      <c r="HFG147" s="8"/>
      <c r="HFH147" s="8"/>
      <c r="HFI147" s="8"/>
      <c r="HFJ147" s="8"/>
      <c r="HFK147" s="8"/>
      <c r="HFL147" s="8"/>
      <c r="HFM147" s="8"/>
      <c r="HFN147" s="8"/>
      <c r="HFO147" s="8"/>
      <c r="HFP147" s="8"/>
      <c r="HFQ147" s="8"/>
      <c r="HFR147" s="8"/>
      <c r="HFS147" s="8"/>
      <c r="HFT147" s="8"/>
      <c r="HFU147" s="8"/>
      <c r="HFV147" s="8"/>
      <c r="HFW147" s="8"/>
      <c r="HFX147" s="8"/>
      <c r="HFY147" s="8"/>
      <c r="HFZ147" s="8"/>
      <c r="HGA147" s="8"/>
      <c r="HGB147" s="8"/>
      <c r="HGC147" s="8"/>
      <c r="HGD147" s="8"/>
      <c r="HGE147" s="8"/>
      <c r="HGF147" s="8"/>
      <c r="HGG147" s="8"/>
      <c r="HGH147" s="8"/>
      <c r="HGI147" s="8"/>
      <c r="HGJ147" s="8"/>
      <c r="HGK147" s="8"/>
      <c r="HGL147" s="8"/>
      <c r="HGM147" s="8"/>
      <c r="HGN147" s="8"/>
      <c r="HGO147" s="8"/>
      <c r="HGP147" s="8"/>
      <c r="HGQ147" s="8"/>
      <c r="HGR147" s="8"/>
      <c r="HGS147" s="8"/>
      <c r="HGT147" s="8"/>
      <c r="HGU147" s="8"/>
      <c r="HGV147" s="8"/>
      <c r="HGW147" s="8"/>
      <c r="HGX147" s="8"/>
      <c r="HGY147" s="8"/>
      <c r="HGZ147" s="8"/>
      <c r="HHA147" s="8"/>
      <c r="HHB147" s="8"/>
      <c r="HHC147" s="8"/>
      <c r="HHD147" s="8"/>
      <c r="HHE147" s="8"/>
      <c r="HHF147" s="8"/>
      <c r="HHG147" s="8"/>
      <c r="HHH147" s="8"/>
      <c r="HHI147" s="8"/>
      <c r="HHJ147" s="8"/>
      <c r="HHK147" s="8"/>
      <c r="HHL147" s="8"/>
      <c r="HHM147" s="8"/>
      <c r="HHN147" s="8"/>
      <c r="HHO147" s="8"/>
      <c r="HHP147" s="8"/>
      <c r="HHQ147" s="8"/>
      <c r="HHR147" s="8"/>
      <c r="HHS147" s="8"/>
      <c r="HHT147" s="8"/>
      <c r="HHU147" s="8"/>
      <c r="HHV147" s="8"/>
      <c r="HHW147" s="8"/>
      <c r="HHX147" s="8"/>
      <c r="HHY147" s="8"/>
      <c r="HHZ147" s="8"/>
      <c r="HIA147" s="8"/>
      <c r="HIB147" s="8"/>
      <c r="HIC147" s="8"/>
      <c r="HID147" s="8"/>
      <c r="HIE147" s="8"/>
      <c r="HIF147" s="8"/>
      <c r="HIG147" s="8"/>
      <c r="HIH147" s="8"/>
      <c r="HII147" s="8"/>
      <c r="HIJ147" s="8"/>
      <c r="HIK147" s="8"/>
      <c r="HIL147" s="8"/>
      <c r="HIM147" s="8"/>
      <c r="HIN147" s="8"/>
      <c r="HIO147" s="8"/>
      <c r="HIP147" s="8"/>
      <c r="HIQ147" s="8"/>
      <c r="HIR147" s="8"/>
      <c r="HIS147" s="8"/>
      <c r="HIT147" s="8"/>
      <c r="HIU147" s="8"/>
      <c r="HIV147" s="8"/>
      <c r="HIW147" s="8"/>
      <c r="HIX147" s="8"/>
      <c r="HIY147" s="8"/>
      <c r="HIZ147" s="8"/>
      <c r="HJA147" s="8"/>
      <c r="HJB147" s="8"/>
      <c r="HJC147" s="8"/>
      <c r="HJD147" s="8"/>
      <c r="HJE147" s="8"/>
      <c r="HJF147" s="8"/>
      <c r="HJG147" s="8"/>
      <c r="HJH147" s="8"/>
      <c r="HJI147" s="8"/>
      <c r="HJJ147" s="8"/>
      <c r="HJK147" s="8"/>
      <c r="HJL147" s="8"/>
      <c r="HJM147" s="8"/>
      <c r="HJN147" s="8"/>
      <c r="HJO147" s="8"/>
      <c r="HJP147" s="8"/>
      <c r="HJQ147" s="8"/>
      <c r="HJR147" s="8"/>
      <c r="HJS147" s="8"/>
      <c r="HJT147" s="8"/>
      <c r="HJU147" s="8"/>
      <c r="HJV147" s="8"/>
      <c r="HJW147" s="8"/>
      <c r="HJX147" s="8"/>
      <c r="HJY147" s="8"/>
      <c r="HJZ147" s="8"/>
      <c r="HKA147" s="8"/>
      <c r="HKB147" s="8"/>
      <c r="HKC147" s="8"/>
      <c r="HKD147" s="8"/>
      <c r="HKE147" s="8"/>
      <c r="HKF147" s="8"/>
      <c r="HKG147" s="8"/>
      <c r="HKH147" s="8"/>
      <c r="HKI147" s="8"/>
      <c r="HKJ147" s="8"/>
      <c r="HKK147" s="8"/>
      <c r="HKL147" s="8"/>
      <c r="HKM147" s="8"/>
      <c r="HKN147" s="8"/>
      <c r="HKO147" s="8"/>
      <c r="HKP147" s="8"/>
      <c r="HKQ147" s="8"/>
      <c r="HKR147" s="8"/>
      <c r="HKS147" s="8"/>
      <c r="HKT147" s="8"/>
      <c r="HKU147" s="8"/>
      <c r="HKV147" s="8"/>
      <c r="HKW147" s="8"/>
      <c r="HKX147" s="8"/>
      <c r="HKY147" s="8"/>
      <c r="HKZ147" s="8"/>
      <c r="HLA147" s="8"/>
      <c r="HLB147" s="8"/>
      <c r="HLC147" s="8"/>
      <c r="HLD147" s="8"/>
      <c r="HLE147" s="8"/>
      <c r="HLF147" s="8"/>
      <c r="HLG147" s="8"/>
      <c r="HLH147" s="8"/>
      <c r="HLI147" s="8"/>
      <c r="HLJ147" s="8"/>
      <c r="HLK147" s="8"/>
      <c r="HLL147" s="8"/>
      <c r="HLM147" s="8"/>
      <c r="HLN147" s="8"/>
      <c r="HLO147" s="8"/>
      <c r="HLP147" s="8"/>
      <c r="HLQ147" s="8"/>
      <c r="HLR147" s="8"/>
      <c r="HLS147" s="8"/>
      <c r="HLT147" s="8"/>
      <c r="HLU147" s="8"/>
      <c r="HLV147" s="8"/>
      <c r="HLW147" s="8"/>
      <c r="HLX147" s="8"/>
      <c r="HLY147" s="8"/>
      <c r="HLZ147" s="8"/>
      <c r="HMA147" s="8"/>
      <c r="HMB147" s="8"/>
      <c r="HMC147" s="8"/>
      <c r="HMD147" s="8"/>
      <c r="HME147" s="8"/>
      <c r="HMF147" s="8"/>
      <c r="HMG147" s="8"/>
      <c r="HMH147" s="8"/>
      <c r="HMI147" s="8"/>
      <c r="HMJ147" s="8"/>
      <c r="HMK147" s="8"/>
      <c r="HML147" s="8"/>
      <c r="HMM147" s="8"/>
      <c r="HMN147" s="8"/>
      <c r="HMO147" s="8"/>
      <c r="HMP147" s="8"/>
      <c r="HMQ147" s="8"/>
      <c r="HMR147" s="8"/>
      <c r="HMS147" s="8"/>
      <c r="HMT147" s="8"/>
      <c r="HMU147" s="8"/>
      <c r="HMV147" s="8"/>
      <c r="HMW147" s="8"/>
      <c r="HMX147" s="8"/>
      <c r="HMY147" s="8"/>
      <c r="HMZ147" s="8"/>
      <c r="HNA147" s="8"/>
      <c r="HNB147" s="8"/>
      <c r="HNC147" s="8"/>
      <c r="HND147" s="8"/>
      <c r="HNE147" s="8"/>
      <c r="HNF147" s="8"/>
      <c r="HNG147" s="8"/>
      <c r="HNH147" s="8"/>
      <c r="HNI147" s="8"/>
      <c r="HNJ147" s="8"/>
      <c r="HNK147" s="8"/>
      <c r="HNL147" s="8"/>
      <c r="HNM147" s="8"/>
      <c r="HNN147" s="8"/>
      <c r="HNO147" s="8"/>
      <c r="HNP147" s="8"/>
      <c r="HNQ147" s="8"/>
      <c r="HNR147" s="8"/>
      <c r="HNS147" s="8"/>
      <c r="HNT147" s="8"/>
      <c r="HNU147" s="8"/>
      <c r="HNV147" s="8"/>
      <c r="HNW147" s="8"/>
      <c r="HNX147" s="8"/>
      <c r="HNY147" s="8"/>
      <c r="HNZ147" s="8"/>
      <c r="HOA147" s="8"/>
      <c r="HOB147" s="8"/>
      <c r="HOC147" s="8"/>
      <c r="HOD147" s="8"/>
      <c r="HOE147" s="8"/>
      <c r="HOF147" s="8"/>
      <c r="HOG147" s="8"/>
      <c r="HOH147" s="8"/>
      <c r="HOI147" s="8"/>
      <c r="HOJ147" s="8"/>
      <c r="HOK147" s="8"/>
      <c r="HOL147" s="8"/>
      <c r="HOM147" s="8"/>
      <c r="HON147" s="8"/>
      <c r="HOO147" s="8"/>
      <c r="HOP147" s="8"/>
      <c r="HOQ147" s="8"/>
      <c r="HOR147" s="8"/>
      <c r="HOS147" s="8"/>
      <c r="HOT147" s="8"/>
      <c r="HOU147" s="8"/>
      <c r="HOV147" s="8"/>
      <c r="HOW147" s="8"/>
      <c r="HOX147" s="8"/>
      <c r="HOY147" s="8"/>
      <c r="HOZ147" s="8"/>
      <c r="HPA147" s="8"/>
      <c r="HPB147" s="8"/>
      <c r="HPC147" s="8"/>
      <c r="HPD147" s="8"/>
      <c r="HPE147" s="8"/>
      <c r="HPF147" s="8"/>
      <c r="HPG147" s="8"/>
      <c r="HPH147" s="8"/>
      <c r="HPI147" s="8"/>
      <c r="HPJ147" s="8"/>
      <c r="HPK147" s="8"/>
      <c r="HPL147" s="8"/>
      <c r="HPM147" s="8"/>
      <c r="HPN147" s="8"/>
      <c r="HPO147" s="8"/>
      <c r="HPP147" s="8"/>
      <c r="HPQ147" s="8"/>
      <c r="HPR147" s="8"/>
      <c r="HPS147" s="8"/>
      <c r="HPT147" s="8"/>
      <c r="HPU147" s="8"/>
      <c r="HPV147" s="8"/>
      <c r="HPW147" s="8"/>
      <c r="HPX147" s="8"/>
      <c r="HPY147" s="8"/>
      <c r="HPZ147" s="8"/>
      <c r="HQA147" s="8"/>
      <c r="HQB147" s="8"/>
      <c r="HQC147" s="8"/>
      <c r="HQD147" s="8"/>
      <c r="HQE147" s="8"/>
      <c r="HQF147" s="8"/>
      <c r="HQG147" s="8"/>
      <c r="HQH147" s="8"/>
      <c r="HQI147" s="8"/>
      <c r="HQJ147" s="8"/>
      <c r="HQK147" s="8"/>
      <c r="HQL147" s="8"/>
      <c r="HQM147" s="8"/>
      <c r="HQN147" s="8"/>
      <c r="HQO147" s="8"/>
      <c r="HQP147" s="8"/>
      <c r="HQQ147" s="8"/>
      <c r="HQR147" s="8"/>
      <c r="HQS147" s="8"/>
      <c r="HQT147" s="8"/>
      <c r="HQU147" s="8"/>
      <c r="HQV147" s="8"/>
      <c r="HQW147" s="8"/>
      <c r="HQX147" s="8"/>
      <c r="HQY147" s="8"/>
      <c r="HQZ147" s="8"/>
      <c r="HRA147" s="8"/>
      <c r="HRB147" s="8"/>
      <c r="HRC147" s="8"/>
      <c r="HRD147" s="8"/>
      <c r="HRE147" s="8"/>
      <c r="HRF147" s="8"/>
      <c r="HRG147" s="8"/>
      <c r="HRH147" s="8"/>
      <c r="HRI147" s="8"/>
      <c r="HRJ147" s="8"/>
      <c r="HRK147" s="8"/>
      <c r="HRL147" s="8"/>
      <c r="HRM147" s="8"/>
      <c r="HRN147" s="8"/>
      <c r="HRO147" s="8"/>
      <c r="HRP147" s="8"/>
      <c r="HRQ147" s="8"/>
      <c r="HRR147" s="8"/>
      <c r="HRS147" s="8"/>
      <c r="HRT147" s="8"/>
      <c r="HRU147" s="8"/>
      <c r="HRV147" s="8"/>
      <c r="HRW147" s="8"/>
      <c r="HRX147" s="8"/>
      <c r="HRY147" s="8"/>
      <c r="HRZ147" s="8"/>
      <c r="HSA147" s="8"/>
      <c r="HSB147" s="8"/>
      <c r="HSC147" s="8"/>
      <c r="HSD147" s="8"/>
      <c r="HSE147" s="8"/>
      <c r="HSF147" s="8"/>
      <c r="HSG147" s="8"/>
      <c r="HSH147" s="8"/>
      <c r="HSI147" s="8"/>
      <c r="HSJ147" s="8"/>
      <c r="HSK147" s="8"/>
      <c r="HSL147" s="8"/>
      <c r="HSM147" s="8"/>
      <c r="HSN147" s="8"/>
      <c r="HSO147" s="8"/>
      <c r="HSP147" s="8"/>
      <c r="HSQ147" s="8"/>
      <c r="HSR147" s="8"/>
      <c r="HSS147" s="8"/>
      <c r="HST147" s="8"/>
      <c r="HSU147" s="8"/>
      <c r="HSV147" s="8"/>
      <c r="HSW147" s="8"/>
      <c r="HSX147" s="8"/>
      <c r="HSY147" s="8"/>
      <c r="HSZ147" s="8"/>
      <c r="HTA147" s="8"/>
      <c r="HTB147" s="8"/>
      <c r="HTC147" s="8"/>
      <c r="HTD147" s="8"/>
      <c r="HTE147" s="8"/>
      <c r="HTF147" s="8"/>
      <c r="HTG147" s="8"/>
      <c r="HTH147" s="8"/>
      <c r="HTI147" s="8"/>
      <c r="HTJ147" s="8"/>
      <c r="HTK147" s="8"/>
      <c r="HTL147" s="8"/>
      <c r="HTM147" s="8"/>
      <c r="HTN147" s="8"/>
      <c r="HTO147" s="8"/>
      <c r="HTP147" s="8"/>
      <c r="HTQ147" s="8"/>
      <c r="HTR147" s="8"/>
      <c r="HTS147" s="8"/>
      <c r="HTT147" s="8"/>
      <c r="HTU147" s="8"/>
      <c r="HTV147" s="8"/>
      <c r="HTW147" s="8"/>
      <c r="HTX147" s="8"/>
      <c r="HTY147" s="8"/>
      <c r="HTZ147" s="8"/>
      <c r="HUA147" s="8"/>
      <c r="HUB147" s="8"/>
      <c r="HUC147" s="8"/>
      <c r="HUD147" s="8"/>
      <c r="HUE147" s="8"/>
      <c r="HUF147" s="8"/>
      <c r="HUG147" s="8"/>
      <c r="HUH147" s="8"/>
      <c r="HUI147" s="8"/>
      <c r="HUJ147" s="8"/>
      <c r="HUK147" s="8"/>
      <c r="HUL147" s="8"/>
      <c r="HUM147" s="8"/>
      <c r="HUN147" s="8"/>
      <c r="HUO147" s="8"/>
      <c r="HUP147" s="8"/>
      <c r="HUQ147" s="8"/>
      <c r="HUR147" s="8"/>
      <c r="HUS147" s="8"/>
      <c r="HUT147" s="8"/>
      <c r="HUU147" s="8"/>
      <c r="HUV147" s="8"/>
      <c r="HUW147" s="8"/>
      <c r="HUX147" s="8"/>
      <c r="HUY147" s="8"/>
      <c r="HUZ147" s="8"/>
      <c r="HVA147" s="8"/>
      <c r="HVB147" s="8"/>
      <c r="HVC147" s="8"/>
      <c r="HVD147" s="8"/>
      <c r="HVE147" s="8"/>
      <c r="HVF147" s="8"/>
      <c r="HVG147" s="8"/>
      <c r="HVH147" s="8"/>
      <c r="HVI147" s="8"/>
      <c r="HVJ147" s="8"/>
      <c r="HVK147" s="8"/>
      <c r="HVL147" s="8"/>
      <c r="HVM147" s="8"/>
      <c r="HVN147" s="8"/>
      <c r="HVO147" s="8"/>
      <c r="HVP147" s="8"/>
      <c r="HVQ147" s="8"/>
      <c r="HVR147" s="8"/>
      <c r="HVS147" s="8"/>
      <c r="HVT147" s="8"/>
      <c r="HVU147" s="8"/>
      <c r="HVV147" s="8"/>
      <c r="HVW147" s="8"/>
      <c r="HVX147" s="8"/>
      <c r="HVY147" s="8"/>
      <c r="HVZ147" s="8"/>
      <c r="HWA147" s="8"/>
      <c r="HWB147" s="8"/>
      <c r="HWC147" s="8"/>
      <c r="HWD147" s="8"/>
      <c r="HWE147" s="8"/>
      <c r="HWF147" s="8"/>
      <c r="HWG147" s="8"/>
      <c r="HWH147" s="8"/>
      <c r="HWI147" s="8"/>
      <c r="HWJ147" s="8"/>
      <c r="HWK147" s="8"/>
      <c r="HWL147" s="8"/>
      <c r="HWM147" s="8"/>
      <c r="HWN147" s="8"/>
      <c r="HWO147" s="8"/>
      <c r="HWP147" s="8"/>
      <c r="HWQ147" s="8"/>
      <c r="HWR147" s="8"/>
      <c r="HWS147" s="8"/>
      <c r="HWT147" s="8"/>
      <c r="HWU147" s="8"/>
      <c r="HWV147" s="8"/>
      <c r="HWW147" s="8"/>
      <c r="HWX147" s="8"/>
      <c r="HWY147" s="8"/>
      <c r="HWZ147" s="8"/>
      <c r="HXA147" s="8"/>
      <c r="HXB147" s="8"/>
      <c r="HXC147" s="8"/>
      <c r="HXD147" s="8"/>
      <c r="HXE147" s="8"/>
      <c r="HXF147" s="8"/>
      <c r="HXG147" s="8"/>
      <c r="HXH147" s="8"/>
      <c r="HXI147" s="8"/>
      <c r="HXJ147" s="8"/>
      <c r="HXK147" s="8"/>
      <c r="HXL147" s="8"/>
      <c r="HXM147" s="8"/>
      <c r="HXN147" s="8"/>
      <c r="HXO147" s="8"/>
      <c r="HXP147" s="8"/>
      <c r="HXQ147" s="8"/>
      <c r="HXR147" s="8"/>
      <c r="HXS147" s="8"/>
      <c r="HXT147" s="8"/>
      <c r="HXU147" s="8"/>
      <c r="HXV147" s="8"/>
      <c r="HXW147" s="8"/>
      <c r="HXX147" s="8"/>
      <c r="HXY147" s="8"/>
      <c r="HXZ147" s="8"/>
      <c r="HYA147" s="8"/>
      <c r="HYB147" s="8"/>
      <c r="HYC147" s="8"/>
      <c r="HYD147" s="8"/>
      <c r="HYE147" s="8"/>
      <c r="HYF147" s="8"/>
      <c r="HYG147" s="8"/>
      <c r="HYH147" s="8"/>
      <c r="HYI147" s="8"/>
      <c r="HYJ147" s="8"/>
      <c r="HYK147" s="8"/>
      <c r="HYL147" s="8"/>
      <c r="HYM147" s="8"/>
      <c r="HYN147" s="8"/>
      <c r="HYO147" s="8"/>
      <c r="HYP147" s="8"/>
      <c r="HYQ147" s="8"/>
      <c r="HYR147" s="8"/>
      <c r="HYS147" s="8"/>
      <c r="HYT147" s="8"/>
      <c r="HYU147" s="8"/>
      <c r="HYV147" s="8"/>
      <c r="HYW147" s="8"/>
      <c r="HYX147" s="8"/>
      <c r="HYY147" s="8"/>
      <c r="HYZ147" s="8"/>
      <c r="HZA147" s="8"/>
      <c r="HZB147" s="8"/>
      <c r="HZC147" s="8"/>
      <c r="HZD147" s="8"/>
      <c r="HZE147" s="8"/>
      <c r="HZF147" s="8"/>
      <c r="HZG147" s="8"/>
      <c r="HZH147" s="8"/>
      <c r="HZI147" s="8"/>
      <c r="HZJ147" s="8"/>
      <c r="HZK147" s="8"/>
      <c r="HZL147" s="8"/>
      <c r="HZM147" s="8"/>
      <c r="HZN147" s="8"/>
      <c r="HZO147" s="8"/>
      <c r="HZP147" s="8"/>
      <c r="HZQ147" s="8"/>
      <c r="HZR147" s="8"/>
      <c r="HZS147" s="8"/>
      <c r="HZT147" s="8"/>
      <c r="HZU147" s="8"/>
      <c r="HZV147" s="8"/>
      <c r="HZW147" s="8"/>
      <c r="HZX147" s="8"/>
      <c r="HZY147" s="8"/>
      <c r="HZZ147" s="8"/>
      <c r="IAA147" s="8"/>
      <c r="IAB147" s="8"/>
      <c r="IAC147" s="8"/>
      <c r="IAD147" s="8"/>
      <c r="IAE147" s="8"/>
      <c r="IAF147" s="8"/>
      <c r="IAG147" s="8"/>
      <c r="IAH147" s="8"/>
      <c r="IAI147" s="8"/>
      <c r="IAJ147" s="8"/>
      <c r="IAK147" s="8"/>
      <c r="IAL147" s="8"/>
      <c r="IAM147" s="8"/>
      <c r="IAN147" s="8"/>
      <c r="IAO147" s="8"/>
      <c r="IAP147" s="8"/>
      <c r="IAQ147" s="8"/>
      <c r="IAR147" s="8"/>
      <c r="IAS147" s="8"/>
      <c r="IAT147" s="8"/>
      <c r="IAU147" s="8"/>
      <c r="IAV147" s="8"/>
      <c r="IAW147" s="8"/>
      <c r="IAX147" s="8"/>
      <c r="IAY147" s="8"/>
      <c r="IAZ147" s="8"/>
      <c r="IBA147" s="8"/>
      <c r="IBB147" s="8"/>
      <c r="IBC147" s="8"/>
      <c r="IBD147" s="8"/>
      <c r="IBE147" s="8"/>
      <c r="IBF147" s="8"/>
      <c r="IBG147" s="8"/>
      <c r="IBH147" s="8"/>
      <c r="IBI147" s="8"/>
      <c r="IBJ147" s="8"/>
      <c r="IBK147" s="8"/>
      <c r="IBL147" s="8"/>
      <c r="IBM147" s="8"/>
      <c r="IBN147" s="8"/>
      <c r="IBO147" s="8"/>
      <c r="IBP147" s="8"/>
      <c r="IBQ147" s="8"/>
      <c r="IBR147" s="8"/>
      <c r="IBS147" s="8"/>
      <c r="IBT147" s="8"/>
      <c r="IBU147" s="8"/>
      <c r="IBV147" s="8"/>
      <c r="IBW147" s="8"/>
      <c r="IBX147" s="8"/>
      <c r="IBY147" s="8"/>
      <c r="IBZ147" s="8"/>
      <c r="ICA147" s="8"/>
      <c r="ICB147" s="8"/>
      <c r="ICC147" s="8"/>
      <c r="ICD147" s="8"/>
      <c r="ICE147" s="8"/>
      <c r="ICF147" s="8"/>
      <c r="ICG147" s="8"/>
      <c r="ICH147" s="8"/>
      <c r="ICI147" s="8"/>
      <c r="ICJ147" s="8"/>
      <c r="ICK147" s="8"/>
      <c r="ICL147" s="8"/>
      <c r="ICM147" s="8"/>
      <c r="ICN147" s="8"/>
      <c r="ICO147" s="8"/>
      <c r="ICP147" s="8"/>
      <c r="ICQ147" s="8"/>
      <c r="ICR147" s="8"/>
      <c r="ICS147" s="8"/>
      <c r="ICT147" s="8"/>
      <c r="ICU147" s="8"/>
      <c r="ICV147" s="8"/>
      <c r="ICW147" s="8"/>
      <c r="ICX147" s="8"/>
      <c r="ICY147" s="8"/>
      <c r="ICZ147" s="8"/>
      <c r="IDA147" s="8"/>
      <c r="IDB147" s="8"/>
      <c r="IDC147" s="8"/>
      <c r="IDD147" s="8"/>
      <c r="IDE147" s="8"/>
      <c r="IDF147" s="8"/>
      <c r="IDG147" s="8"/>
      <c r="IDH147" s="8"/>
      <c r="IDI147" s="8"/>
      <c r="IDJ147" s="8"/>
      <c r="IDK147" s="8"/>
      <c r="IDL147" s="8"/>
      <c r="IDM147" s="8"/>
      <c r="IDN147" s="8"/>
      <c r="IDO147" s="8"/>
      <c r="IDP147" s="8"/>
      <c r="IDQ147" s="8"/>
      <c r="IDR147" s="8"/>
      <c r="IDS147" s="8"/>
      <c r="IDT147" s="8"/>
      <c r="IDU147" s="8"/>
      <c r="IDV147" s="8"/>
      <c r="IDW147" s="8"/>
      <c r="IDX147" s="8"/>
      <c r="IDY147" s="8"/>
      <c r="IDZ147" s="8"/>
      <c r="IEA147" s="8"/>
      <c r="IEB147" s="8"/>
      <c r="IEC147" s="8"/>
      <c r="IED147" s="8"/>
      <c r="IEE147" s="8"/>
      <c r="IEF147" s="8"/>
      <c r="IEG147" s="8"/>
      <c r="IEH147" s="8"/>
      <c r="IEI147" s="8"/>
      <c r="IEJ147" s="8"/>
      <c r="IEK147" s="8"/>
      <c r="IEL147" s="8"/>
      <c r="IEM147" s="8"/>
      <c r="IEN147" s="8"/>
      <c r="IEO147" s="8"/>
      <c r="IEP147" s="8"/>
      <c r="IEQ147" s="8"/>
      <c r="IER147" s="8"/>
      <c r="IES147" s="8"/>
      <c r="IET147" s="8"/>
      <c r="IEU147" s="8"/>
      <c r="IEV147" s="8"/>
      <c r="IEW147" s="8"/>
      <c r="IEX147" s="8"/>
      <c r="IEY147" s="8"/>
      <c r="IEZ147" s="8"/>
      <c r="IFA147" s="8"/>
      <c r="IFB147" s="8"/>
      <c r="IFC147" s="8"/>
      <c r="IFD147" s="8"/>
      <c r="IFE147" s="8"/>
      <c r="IFF147" s="8"/>
      <c r="IFG147" s="8"/>
      <c r="IFH147" s="8"/>
      <c r="IFI147" s="8"/>
      <c r="IFJ147" s="8"/>
      <c r="IFK147" s="8"/>
      <c r="IFL147" s="8"/>
      <c r="IFM147" s="8"/>
      <c r="IFN147" s="8"/>
      <c r="IFO147" s="8"/>
      <c r="IFP147" s="8"/>
      <c r="IFQ147" s="8"/>
      <c r="IFR147" s="8"/>
      <c r="IFS147" s="8"/>
      <c r="IFT147" s="8"/>
      <c r="IFU147" s="8"/>
      <c r="IFV147" s="8"/>
      <c r="IFW147" s="8"/>
      <c r="IFX147" s="8"/>
      <c r="IFY147" s="8"/>
      <c r="IFZ147" s="8"/>
      <c r="IGA147" s="8"/>
      <c r="IGB147" s="8"/>
      <c r="IGC147" s="8"/>
      <c r="IGD147" s="8"/>
      <c r="IGE147" s="8"/>
      <c r="IGF147" s="8"/>
      <c r="IGG147" s="8"/>
      <c r="IGH147" s="8"/>
      <c r="IGI147" s="8"/>
      <c r="IGJ147" s="8"/>
      <c r="IGK147" s="8"/>
      <c r="IGL147" s="8"/>
      <c r="IGM147" s="8"/>
      <c r="IGN147" s="8"/>
      <c r="IGO147" s="8"/>
      <c r="IGP147" s="8"/>
      <c r="IGQ147" s="8"/>
      <c r="IGR147" s="8"/>
      <c r="IGS147" s="8"/>
      <c r="IGT147" s="8"/>
      <c r="IGU147" s="8"/>
      <c r="IGV147" s="8"/>
      <c r="IGW147" s="8"/>
      <c r="IGX147" s="8"/>
      <c r="IGY147" s="8"/>
      <c r="IGZ147" s="8"/>
      <c r="IHA147" s="8"/>
      <c r="IHB147" s="8"/>
      <c r="IHC147" s="8"/>
      <c r="IHD147" s="8"/>
      <c r="IHE147" s="8"/>
      <c r="IHF147" s="8"/>
      <c r="IHG147" s="8"/>
      <c r="IHH147" s="8"/>
      <c r="IHI147" s="8"/>
      <c r="IHJ147" s="8"/>
      <c r="IHK147" s="8"/>
      <c r="IHL147" s="8"/>
      <c r="IHM147" s="8"/>
      <c r="IHN147" s="8"/>
      <c r="IHO147" s="8"/>
      <c r="IHP147" s="8"/>
      <c r="IHQ147" s="8"/>
      <c r="IHR147" s="8"/>
      <c r="IHS147" s="8"/>
      <c r="IHT147" s="8"/>
      <c r="IHU147" s="8"/>
      <c r="IHV147" s="8"/>
      <c r="IHW147" s="8"/>
      <c r="IHX147" s="8"/>
      <c r="IHY147" s="8"/>
      <c r="IHZ147" s="8"/>
      <c r="IIA147" s="8"/>
      <c r="IIB147" s="8"/>
      <c r="IIC147" s="8"/>
      <c r="IID147" s="8"/>
      <c r="IIE147" s="8"/>
      <c r="IIF147" s="8"/>
      <c r="IIG147" s="8"/>
      <c r="IIH147" s="8"/>
      <c r="III147" s="8"/>
      <c r="IIJ147" s="8"/>
      <c r="IIK147" s="8"/>
      <c r="IIL147" s="8"/>
      <c r="IIM147" s="8"/>
      <c r="IIN147" s="8"/>
      <c r="IIO147" s="8"/>
      <c r="IIP147" s="8"/>
      <c r="IIQ147" s="8"/>
      <c r="IIR147" s="8"/>
      <c r="IIS147" s="8"/>
      <c r="IIT147" s="8"/>
      <c r="IIU147" s="8"/>
      <c r="IIV147" s="8"/>
      <c r="IIW147" s="8"/>
      <c r="IIX147" s="8"/>
      <c r="IIY147" s="8"/>
      <c r="IIZ147" s="8"/>
      <c r="IJA147" s="8"/>
      <c r="IJB147" s="8"/>
      <c r="IJC147" s="8"/>
      <c r="IJD147" s="8"/>
      <c r="IJE147" s="8"/>
      <c r="IJF147" s="8"/>
      <c r="IJG147" s="8"/>
      <c r="IJH147" s="8"/>
      <c r="IJI147" s="8"/>
      <c r="IJJ147" s="8"/>
      <c r="IJK147" s="8"/>
      <c r="IJL147" s="8"/>
      <c r="IJM147" s="8"/>
      <c r="IJN147" s="8"/>
      <c r="IJO147" s="8"/>
      <c r="IJP147" s="8"/>
      <c r="IJQ147" s="8"/>
      <c r="IJR147" s="8"/>
      <c r="IJS147" s="8"/>
      <c r="IJT147" s="8"/>
      <c r="IJU147" s="8"/>
      <c r="IJV147" s="8"/>
      <c r="IJW147" s="8"/>
      <c r="IJX147" s="8"/>
      <c r="IJY147" s="8"/>
      <c r="IJZ147" s="8"/>
      <c r="IKA147" s="8"/>
      <c r="IKB147" s="8"/>
      <c r="IKC147" s="8"/>
      <c r="IKD147" s="8"/>
      <c r="IKE147" s="8"/>
      <c r="IKF147" s="8"/>
      <c r="IKG147" s="8"/>
      <c r="IKH147" s="8"/>
      <c r="IKI147" s="8"/>
      <c r="IKJ147" s="8"/>
      <c r="IKK147" s="8"/>
      <c r="IKL147" s="8"/>
      <c r="IKM147" s="8"/>
      <c r="IKN147" s="8"/>
      <c r="IKO147" s="8"/>
      <c r="IKP147" s="8"/>
      <c r="IKQ147" s="8"/>
      <c r="IKR147" s="8"/>
      <c r="IKS147" s="8"/>
      <c r="IKT147" s="8"/>
      <c r="IKU147" s="8"/>
      <c r="IKV147" s="8"/>
      <c r="IKW147" s="8"/>
      <c r="IKX147" s="8"/>
      <c r="IKY147" s="8"/>
      <c r="IKZ147" s="8"/>
      <c r="ILA147" s="8"/>
      <c r="ILB147" s="8"/>
      <c r="ILC147" s="8"/>
      <c r="ILD147" s="8"/>
      <c r="ILE147" s="8"/>
      <c r="ILF147" s="8"/>
      <c r="ILG147" s="8"/>
      <c r="ILH147" s="8"/>
      <c r="ILI147" s="8"/>
      <c r="ILJ147" s="8"/>
      <c r="ILK147" s="8"/>
      <c r="ILL147" s="8"/>
      <c r="ILM147" s="8"/>
      <c r="ILN147" s="8"/>
      <c r="ILO147" s="8"/>
      <c r="ILP147" s="8"/>
      <c r="ILQ147" s="8"/>
      <c r="ILR147" s="8"/>
      <c r="ILS147" s="8"/>
      <c r="ILT147" s="8"/>
      <c r="ILU147" s="8"/>
      <c r="ILV147" s="8"/>
      <c r="ILW147" s="8"/>
      <c r="ILX147" s="8"/>
      <c r="ILY147" s="8"/>
      <c r="ILZ147" s="8"/>
      <c r="IMA147" s="8"/>
      <c r="IMB147" s="8"/>
      <c r="IMC147" s="8"/>
      <c r="IMD147" s="8"/>
      <c r="IME147" s="8"/>
      <c r="IMF147" s="8"/>
      <c r="IMG147" s="8"/>
      <c r="IMH147" s="8"/>
      <c r="IMI147" s="8"/>
      <c r="IMJ147" s="8"/>
      <c r="IMK147" s="8"/>
      <c r="IML147" s="8"/>
      <c r="IMM147" s="8"/>
      <c r="IMN147" s="8"/>
      <c r="IMO147" s="8"/>
      <c r="IMP147" s="8"/>
      <c r="IMQ147" s="8"/>
      <c r="IMR147" s="8"/>
      <c r="IMS147" s="8"/>
      <c r="IMT147" s="8"/>
      <c r="IMU147" s="8"/>
      <c r="IMV147" s="8"/>
      <c r="IMW147" s="8"/>
      <c r="IMX147" s="8"/>
      <c r="IMY147" s="8"/>
      <c r="IMZ147" s="8"/>
      <c r="INA147" s="8"/>
      <c r="INB147" s="8"/>
      <c r="INC147" s="8"/>
      <c r="IND147" s="8"/>
      <c r="INE147" s="8"/>
      <c r="INF147" s="8"/>
      <c r="ING147" s="8"/>
      <c r="INH147" s="8"/>
      <c r="INI147" s="8"/>
      <c r="INJ147" s="8"/>
      <c r="INK147" s="8"/>
      <c r="INL147" s="8"/>
      <c r="INM147" s="8"/>
      <c r="INN147" s="8"/>
      <c r="INO147" s="8"/>
      <c r="INP147" s="8"/>
      <c r="INQ147" s="8"/>
      <c r="INR147" s="8"/>
      <c r="INS147" s="8"/>
      <c r="INT147" s="8"/>
      <c r="INU147" s="8"/>
      <c r="INV147" s="8"/>
      <c r="INW147" s="8"/>
      <c r="INX147" s="8"/>
      <c r="INY147" s="8"/>
      <c r="INZ147" s="8"/>
      <c r="IOA147" s="8"/>
      <c r="IOB147" s="8"/>
      <c r="IOC147" s="8"/>
      <c r="IOD147" s="8"/>
      <c r="IOE147" s="8"/>
      <c r="IOF147" s="8"/>
      <c r="IOG147" s="8"/>
      <c r="IOH147" s="8"/>
      <c r="IOI147" s="8"/>
      <c r="IOJ147" s="8"/>
      <c r="IOK147" s="8"/>
      <c r="IOL147" s="8"/>
      <c r="IOM147" s="8"/>
      <c r="ION147" s="8"/>
      <c r="IOO147" s="8"/>
      <c r="IOP147" s="8"/>
      <c r="IOQ147" s="8"/>
      <c r="IOR147" s="8"/>
      <c r="IOS147" s="8"/>
      <c r="IOT147" s="8"/>
      <c r="IOU147" s="8"/>
      <c r="IOV147" s="8"/>
      <c r="IOW147" s="8"/>
      <c r="IOX147" s="8"/>
      <c r="IOY147" s="8"/>
      <c r="IOZ147" s="8"/>
      <c r="IPA147" s="8"/>
      <c r="IPB147" s="8"/>
      <c r="IPC147" s="8"/>
      <c r="IPD147" s="8"/>
      <c r="IPE147" s="8"/>
      <c r="IPF147" s="8"/>
      <c r="IPG147" s="8"/>
      <c r="IPH147" s="8"/>
      <c r="IPI147" s="8"/>
      <c r="IPJ147" s="8"/>
      <c r="IPK147" s="8"/>
      <c r="IPL147" s="8"/>
      <c r="IPM147" s="8"/>
      <c r="IPN147" s="8"/>
      <c r="IPO147" s="8"/>
      <c r="IPP147" s="8"/>
      <c r="IPQ147" s="8"/>
      <c r="IPR147" s="8"/>
      <c r="IPS147" s="8"/>
      <c r="IPT147" s="8"/>
      <c r="IPU147" s="8"/>
      <c r="IPV147" s="8"/>
      <c r="IPW147" s="8"/>
      <c r="IPX147" s="8"/>
      <c r="IPY147" s="8"/>
      <c r="IPZ147" s="8"/>
      <c r="IQA147" s="8"/>
      <c r="IQB147" s="8"/>
      <c r="IQC147" s="8"/>
      <c r="IQD147" s="8"/>
      <c r="IQE147" s="8"/>
      <c r="IQF147" s="8"/>
      <c r="IQG147" s="8"/>
      <c r="IQH147" s="8"/>
      <c r="IQI147" s="8"/>
      <c r="IQJ147" s="8"/>
      <c r="IQK147" s="8"/>
      <c r="IQL147" s="8"/>
      <c r="IQM147" s="8"/>
      <c r="IQN147" s="8"/>
      <c r="IQO147" s="8"/>
      <c r="IQP147" s="8"/>
      <c r="IQQ147" s="8"/>
      <c r="IQR147" s="8"/>
      <c r="IQS147" s="8"/>
      <c r="IQT147" s="8"/>
      <c r="IQU147" s="8"/>
      <c r="IQV147" s="8"/>
      <c r="IQW147" s="8"/>
      <c r="IQX147" s="8"/>
      <c r="IQY147" s="8"/>
      <c r="IQZ147" s="8"/>
      <c r="IRA147" s="8"/>
      <c r="IRB147" s="8"/>
      <c r="IRC147" s="8"/>
      <c r="IRD147" s="8"/>
      <c r="IRE147" s="8"/>
      <c r="IRF147" s="8"/>
      <c r="IRG147" s="8"/>
      <c r="IRH147" s="8"/>
      <c r="IRI147" s="8"/>
      <c r="IRJ147" s="8"/>
      <c r="IRK147" s="8"/>
      <c r="IRL147" s="8"/>
      <c r="IRM147" s="8"/>
      <c r="IRN147" s="8"/>
      <c r="IRO147" s="8"/>
      <c r="IRP147" s="8"/>
      <c r="IRQ147" s="8"/>
      <c r="IRR147" s="8"/>
      <c r="IRS147" s="8"/>
      <c r="IRT147" s="8"/>
      <c r="IRU147" s="8"/>
      <c r="IRV147" s="8"/>
      <c r="IRW147" s="8"/>
      <c r="IRX147" s="8"/>
      <c r="IRY147" s="8"/>
      <c r="IRZ147" s="8"/>
      <c r="ISA147" s="8"/>
      <c r="ISB147" s="8"/>
      <c r="ISC147" s="8"/>
      <c r="ISD147" s="8"/>
      <c r="ISE147" s="8"/>
      <c r="ISF147" s="8"/>
      <c r="ISG147" s="8"/>
      <c r="ISH147" s="8"/>
      <c r="ISI147" s="8"/>
      <c r="ISJ147" s="8"/>
      <c r="ISK147" s="8"/>
      <c r="ISL147" s="8"/>
      <c r="ISM147" s="8"/>
      <c r="ISN147" s="8"/>
      <c r="ISO147" s="8"/>
      <c r="ISP147" s="8"/>
      <c r="ISQ147" s="8"/>
      <c r="ISR147" s="8"/>
      <c r="ISS147" s="8"/>
      <c r="IST147" s="8"/>
      <c r="ISU147" s="8"/>
      <c r="ISV147" s="8"/>
      <c r="ISW147" s="8"/>
      <c r="ISX147" s="8"/>
      <c r="ISY147" s="8"/>
      <c r="ISZ147" s="8"/>
      <c r="ITA147" s="8"/>
      <c r="ITB147" s="8"/>
      <c r="ITC147" s="8"/>
      <c r="ITD147" s="8"/>
      <c r="ITE147" s="8"/>
      <c r="ITF147" s="8"/>
      <c r="ITG147" s="8"/>
      <c r="ITH147" s="8"/>
      <c r="ITI147" s="8"/>
      <c r="ITJ147" s="8"/>
      <c r="ITK147" s="8"/>
      <c r="ITL147" s="8"/>
      <c r="ITM147" s="8"/>
      <c r="ITN147" s="8"/>
      <c r="ITO147" s="8"/>
      <c r="ITP147" s="8"/>
      <c r="ITQ147" s="8"/>
      <c r="ITR147" s="8"/>
      <c r="ITS147" s="8"/>
      <c r="ITT147" s="8"/>
      <c r="ITU147" s="8"/>
      <c r="ITV147" s="8"/>
      <c r="ITW147" s="8"/>
      <c r="ITX147" s="8"/>
      <c r="ITY147" s="8"/>
      <c r="ITZ147" s="8"/>
      <c r="IUA147" s="8"/>
      <c r="IUB147" s="8"/>
      <c r="IUC147" s="8"/>
      <c r="IUD147" s="8"/>
      <c r="IUE147" s="8"/>
      <c r="IUF147" s="8"/>
      <c r="IUG147" s="8"/>
      <c r="IUH147" s="8"/>
      <c r="IUI147" s="8"/>
      <c r="IUJ147" s="8"/>
      <c r="IUK147" s="8"/>
      <c r="IUL147" s="8"/>
      <c r="IUM147" s="8"/>
      <c r="IUN147" s="8"/>
      <c r="IUO147" s="8"/>
      <c r="IUP147" s="8"/>
      <c r="IUQ147" s="8"/>
      <c r="IUR147" s="8"/>
      <c r="IUS147" s="8"/>
      <c r="IUT147" s="8"/>
      <c r="IUU147" s="8"/>
      <c r="IUV147" s="8"/>
      <c r="IUW147" s="8"/>
      <c r="IUX147" s="8"/>
      <c r="IUY147" s="8"/>
      <c r="IUZ147" s="8"/>
      <c r="IVA147" s="8"/>
      <c r="IVB147" s="8"/>
      <c r="IVC147" s="8"/>
      <c r="IVD147" s="8"/>
      <c r="IVE147" s="8"/>
      <c r="IVF147" s="8"/>
      <c r="IVG147" s="8"/>
      <c r="IVH147" s="8"/>
      <c r="IVI147" s="8"/>
      <c r="IVJ147" s="8"/>
      <c r="IVK147" s="8"/>
      <c r="IVL147" s="8"/>
      <c r="IVM147" s="8"/>
      <c r="IVN147" s="8"/>
      <c r="IVO147" s="8"/>
      <c r="IVP147" s="8"/>
      <c r="IVQ147" s="8"/>
      <c r="IVR147" s="8"/>
      <c r="IVS147" s="8"/>
      <c r="IVT147" s="8"/>
      <c r="IVU147" s="8"/>
      <c r="IVV147" s="8"/>
      <c r="IVW147" s="8"/>
      <c r="IVX147" s="8"/>
      <c r="IVY147" s="8"/>
      <c r="IVZ147" s="8"/>
      <c r="IWA147" s="8"/>
      <c r="IWB147" s="8"/>
      <c r="IWC147" s="8"/>
      <c r="IWD147" s="8"/>
      <c r="IWE147" s="8"/>
      <c r="IWF147" s="8"/>
      <c r="IWG147" s="8"/>
      <c r="IWH147" s="8"/>
      <c r="IWI147" s="8"/>
      <c r="IWJ147" s="8"/>
      <c r="IWK147" s="8"/>
      <c r="IWL147" s="8"/>
      <c r="IWM147" s="8"/>
      <c r="IWN147" s="8"/>
      <c r="IWO147" s="8"/>
      <c r="IWP147" s="8"/>
      <c r="IWQ147" s="8"/>
      <c r="IWR147" s="8"/>
      <c r="IWS147" s="8"/>
      <c r="IWT147" s="8"/>
      <c r="IWU147" s="8"/>
      <c r="IWV147" s="8"/>
      <c r="IWW147" s="8"/>
      <c r="IWX147" s="8"/>
      <c r="IWY147" s="8"/>
      <c r="IWZ147" s="8"/>
      <c r="IXA147" s="8"/>
      <c r="IXB147" s="8"/>
      <c r="IXC147" s="8"/>
      <c r="IXD147" s="8"/>
      <c r="IXE147" s="8"/>
      <c r="IXF147" s="8"/>
      <c r="IXG147" s="8"/>
      <c r="IXH147" s="8"/>
      <c r="IXI147" s="8"/>
      <c r="IXJ147" s="8"/>
      <c r="IXK147" s="8"/>
      <c r="IXL147" s="8"/>
      <c r="IXM147" s="8"/>
      <c r="IXN147" s="8"/>
      <c r="IXO147" s="8"/>
      <c r="IXP147" s="8"/>
      <c r="IXQ147" s="8"/>
      <c r="IXR147" s="8"/>
      <c r="IXS147" s="8"/>
      <c r="IXT147" s="8"/>
      <c r="IXU147" s="8"/>
      <c r="IXV147" s="8"/>
      <c r="IXW147" s="8"/>
      <c r="IXX147" s="8"/>
      <c r="IXY147" s="8"/>
      <c r="IXZ147" s="8"/>
      <c r="IYA147" s="8"/>
      <c r="IYB147" s="8"/>
      <c r="IYC147" s="8"/>
      <c r="IYD147" s="8"/>
      <c r="IYE147" s="8"/>
      <c r="IYF147" s="8"/>
      <c r="IYG147" s="8"/>
      <c r="IYH147" s="8"/>
      <c r="IYI147" s="8"/>
      <c r="IYJ147" s="8"/>
      <c r="IYK147" s="8"/>
      <c r="IYL147" s="8"/>
      <c r="IYM147" s="8"/>
      <c r="IYN147" s="8"/>
      <c r="IYO147" s="8"/>
      <c r="IYP147" s="8"/>
      <c r="IYQ147" s="8"/>
      <c r="IYR147" s="8"/>
      <c r="IYS147" s="8"/>
      <c r="IYT147" s="8"/>
      <c r="IYU147" s="8"/>
      <c r="IYV147" s="8"/>
      <c r="IYW147" s="8"/>
      <c r="IYX147" s="8"/>
      <c r="IYY147" s="8"/>
      <c r="IYZ147" s="8"/>
      <c r="IZA147" s="8"/>
      <c r="IZB147" s="8"/>
      <c r="IZC147" s="8"/>
      <c r="IZD147" s="8"/>
      <c r="IZE147" s="8"/>
      <c r="IZF147" s="8"/>
      <c r="IZG147" s="8"/>
      <c r="IZH147" s="8"/>
      <c r="IZI147" s="8"/>
      <c r="IZJ147" s="8"/>
      <c r="IZK147" s="8"/>
      <c r="IZL147" s="8"/>
      <c r="IZM147" s="8"/>
      <c r="IZN147" s="8"/>
      <c r="IZO147" s="8"/>
      <c r="IZP147" s="8"/>
      <c r="IZQ147" s="8"/>
      <c r="IZR147" s="8"/>
      <c r="IZS147" s="8"/>
      <c r="IZT147" s="8"/>
      <c r="IZU147" s="8"/>
      <c r="IZV147" s="8"/>
      <c r="IZW147" s="8"/>
      <c r="IZX147" s="8"/>
      <c r="IZY147" s="8"/>
      <c r="IZZ147" s="8"/>
      <c r="JAA147" s="8"/>
      <c r="JAB147" s="8"/>
      <c r="JAC147" s="8"/>
      <c r="JAD147" s="8"/>
      <c r="JAE147" s="8"/>
      <c r="JAF147" s="8"/>
      <c r="JAG147" s="8"/>
      <c r="JAH147" s="8"/>
      <c r="JAI147" s="8"/>
      <c r="JAJ147" s="8"/>
      <c r="JAK147" s="8"/>
      <c r="JAL147" s="8"/>
      <c r="JAM147" s="8"/>
      <c r="JAN147" s="8"/>
      <c r="JAO147" s="8"/>
      <c r="JAP147" s="8"/>
      <c r="JAQ147" s="8"/>
      <c r="JAR147" s="8"/>
      <c r="JAS147" s="8"/>
      <c r="JAT147" s="8"/>
      <c r="JAU147" s="8"/>
      <c r="JAV147" s="8"/>
      <c r="JAW147" s="8"/>
      <c r="JAX147" s="8"/>
      <c r="JAY147" s="8"/>
      <c r="JAZ147" s="8"/>
      <c r="JBA147" s="8"/>
      <c r="JBB147" s="8"/>
      <c r="JBC147" s="8"/>
      <c r="JBD147" s="8"/>
      <c r="JBE147" s="8"/>
      <c r="JBF147" s="8"/>
      <c r="JBG147" s="8"/>
      <c r="JBH147" s="8"/>
      <c r="JBI147" s="8"/>
      <c r="JBJ147" s="8"/>
      <c r="JBK147" s="8"/>
      <c r="JBL147" s="8"/>
      <c r="JBM147" s="8"/>
      <c r="JBN147" s="8"/>
      <c r="JBO147" s="8"/>
      <c r="JBP147" s="8"/>
      <c r="JBQ147" s="8"/>
      <c r="JBR147" s="8"/>
      <c r="JBS147" s="8"/>
      <c r="JBT147" s="8"/>
      <c r="JBU147" s="8"/>
      <c r="JBV147" s="8"/>
      <c r="JBW147" s="8"/>
      <c r="JBX147" s="8"/>
      <c r="JBY147" s="8"/>
      <c r="JBZ147" s="8"/>
      <c r="JCA147" s="8"/>
      <c r="JCB147" s="8"/>
      <c r="JCC147" s="8"/>
      <c r="JCD147" s="8"/>
      <c r="JCE147" s="8"/>
      <c r="JCF147" s="8"/>
      <c r="JCG147" s="8"/>
      <c r="JCH147" s="8"/>
      <c r="JCI147" s="8"/>
      <c r="JCJ147" s="8"/>
      <c r="JCK147" s="8"/>
      <c r="JCL147" s="8"/>
      <c r="JCM147" s="8"/>
      <c r="JCN147" s="8"/>
      <c r="JCO147" s="8"/>
      <c r="JCP147" s="8"/>
      <c r="JCQ147" s="8"/>
      <c r="JCR147" s="8"/>
      <c r="JCS147" s="8"/>
      <c r="JCT147" s="8"/>
      <c r="JCU147" s="8"/>
      <c r="JCV147" s="8"/>
      <c r="JCW147" s="8"/>
      <c r="JCX147" s="8"/>
      <c r="JCY147" s="8"/>
      <c r="JCZ147" s="8"/>
      <c r="JDA147" s="8"/>
      <c r="JDB147" s="8"/>
      <c r="JDC147" s="8"/>
      <c r="JDD147" s="8"/>
      <c r="JDE147" s="8"/>
      <c r="JDF147" s="8"/>
      <c r="JDG147" s="8"/>
      <c r="JDH147" s="8"/>
      <c r="JDI147" s="8"/>
      <c r="JDJ147" s="8"/>
      <c r="JDK147" s="8"/>
      <c r="JDL147" s="8"/>
      <c r="JDM147" s="8"/>
      <c r="JDN147" s="8"/>
      <c r="JDO147" s="8"/>
      <c r="JDP147" s="8"/>
      <c r="JDQ147" s="8"/>
      <c r="JDR147" s="8"/>
      <c r="JDS147" s="8"/>
      <c r="JDT147" s="8"/>
      <c r="JDU147" s="8"/>
      <c r="JDV147" s="8"/>
      <c r="JDW147" s="8"/>
      <c r="JDX147" s="8"/>
      <c r="JDY147" s="8"/>
      <c r="JDZ147" s="8"/>
      <c r="JEA147" s="8"/>
      <c r="JEB147" s="8"/>
      <c r="JEC147" s="8"/>
      <c r="JED147" s="8"/>
      <c r="JEE147" s="8"/>
      <c r="JEF147" s="8"/>
      <c r="JEG147" s="8"/>
      <c r="JEH147" s="8"/>
      <c r="JEI147" s="8"/>
      <c r="JEJ147" s="8"/>
      <c r="JEK147" s="8"/>
      <c r="JEL147" s="8"/>
      <c r="JEM147" s="8"/>
      <c r="JEN147" s="8"/>
      <c r="JEO147" s="8"/>
      <c r="JEP147" s="8"/>
      <c r="JEQ147" s="8"/>
      <c r="JER147" s="8"/>
      <c r="JES147" s="8"/>
      <c r="JET147" s="8"/>
      <c r="JEU147" s="8"/>
      <c r="JEV147" s="8"/>
      <c r="JEW147" s="8"/>
      <c r="JEX147" s="8"/>
      <c r="JEY147" s="8"/>
      <c r="JEZ147" s="8"/>
      <c r="JFA147" s="8"/>
      <c r="JFB147" s="8"/>
      <c r="JFC147" s="8"/>
      <c r="JFD147" s="8"/>
      <c r="JFE147" s="8"/>
      <c r="JFF147" s="8"/>
      <c r="JFG147" s="8"/>
      <c r="JFH147" s="8"/>
      <c r="JFI147" s="8"/>
      <c r="JFJ147" s="8"/>
      <c r="JFK147" s="8"/>
      <c r="JFL147" s="8"/>
      <c r="JFM147" s="8"/>
      <c r="JFN147" s="8"/>
      <c r="JFO147" s="8"/>
      <c r="JFP147" s="8"/>
      <c r="JFQ147" s="8"/>
      <c r="JFR147" s="8"/>
      <c r="JFS147" s="8"/>
      <c r="JFT147" s="8"/>
      <c r="JFU147" s="8"/>
      <c r="JFV147" s="8"/>
      <c r="JFW147" s="8"/>
      <c r="JFX147" s="8"/>
      <c r="JFY147" s="8"/>
      <c r="JFZ147" s="8"/>
      <c r="JGA147" s="8"/>
      <c r="JGB147" s="8"/>
      <c r="JGC147" s="8"/>
      <c r="JGD147" s="8"/>
      <c r="JGE147" s="8"/>
      <c r="JGF147" s="8"/>
      <c r="JGG147" s="8"/>
      <c r="JGH147" s="8"/>
      <c r="JGI147" s="8"/>
      <c r="JGJ147" s="8"/>
      <c r="JGK147" s="8"/>
      <c r="JGL147" s="8"/>
      <c r="JGM147" s="8"/>
      <c r="JGN147" s="8"/>
      <c r="JGO147" s="8"/>
      <c r="JGP147" s="8"/>
      <c r="JGQ147" s="8"/>
      <c r="JGR147" s="8"/>
      <c r="JGS147" s="8"/>
      <c r="JGT147" s="8"/>
      <c r="JGU147" s="8"/>
      <c r="JGV147" s="8"/>
      <c r="JGW147" s="8"/>
      <c r="JGX147" s="8"/>
      <c r="JGY147" s="8"/>
      <c r="JGZ147" s="8"/>
      <c r="JHA147" s="8"/>
      <c r="JHB147" s="8"/>
      <c r="JHC147" s="8"/>
      <c r="JHD147" s="8"/>
      <c r="JHE147" s="8"/>
      <c r="JHF147" s="8"/>
      <c r="JHG147" s="8"/>
      <c r="JHH147" s="8"/>
      <c r="JHI147" s="8"/>
      <c r="JHJ147" s="8"/>
      <c r="JHK147" s="8"/>
      <c r="JHL147" s="8"/>
      <c r="JHM147" s="8"/>
      <c r="JHN147" s="8"/>
      <c r="JHO147" s="8"/>
      <c r="JHP147" s="8"/>
      <c r="JHQ147" s="8"/>
      <c r="JHR147" s="8"/>
      <c r="JHS147" s="8"/>
      <c r="JHT147" s="8"/>
      <c r="JHU147" s="8"/>
      <c r="JHV147" s="8"/>
      <c r="JHW147" s="8"/>
      <c r="JHX147" s="8"/>
      <c r="JHY147" s="8"/>
      <c r="JHZ147" s="8"/>
      <c r="JIA147" s="8"/>
      <c r="JIB147" s="8"/>
      <c r="JIC147" s="8"/>
      <c r="JID147" s="8"/>
      <c r="JIE147" s="8"/>
      <c r="JIF147" s="8"/>
      <c r="JIG147" s="8"/>
      <c r="JIH147" s="8"/>
      <c r="JII147" s="8"/>
      <c r="JIJ147" s="8"/>
      <c r="JIK147" s="8"/>
      <c r="JIL147" s="8"/>
      <c r="JIM147" s="8"/>
      <c r="JIN147" s="8"/>
      <c r="JIO147" s="8"/>
      <c r="JIP147" s="8"/>
      <c r="JIQ147" s="8"/>
      <c r="JIR147" s="8"/>
      <c r="JIS147" s="8"/>
      <c r="JIT147" s="8"/>
      <c r="JIU147" s="8"/>
      <c r="JIV147" s="8"/>
      <c r="JIW147" s="8"/>
      <c r="JIX147" s="8"/>
      <c r="JIY147" s="8"/>
      <c r="JIZ147" s="8"/>
      <c r="JJA147" s="8"/>
      <c r="JJB147" s="8"/>
      <c r="JJC147" s="8"/>
      <c r="JJD147" s="8"/>
      <c r="JJE147" s="8"/>
      <c r="JJF147" s="8"/>
      <c r="JJG147" s="8"/>
      <c r="JJH147" s="8"/>
      <c r="JJI147" s="8"/>
      <c r="JJJ147" s="8"/>
      <c r="JJK147" s="8"/>
      <c r="JJL147" s="8"/>
      <c r="JJM147" s="8"/>
      <c r="JJN147" s="8"/>
      <c r="JJO147" s="8"/>
      <c r="JJP147" s="8"/>
      <c r="JJQ147" s="8"/>
      <c r="JJR147" s="8"/>
      <c r="JJS147" s="8"/>
      <c r="JJT147" s="8"/>
      <c r="JJU147" s="8"/>
      <c r="JJV147" s="8"/>
      <c r="JJW147" s="8"/>
      <c r="JJX147" s="8"/>
      <c r="JJY147" s="8"/>
      <c r="JJZ147" s="8"/>
      <c r="JKA147" s="8"/>
      <c r="JKB147" s="8"/>
      <c r="JKC147" s="8"/>
      <c r="JKD147" s="8"/>
      <c r="JKE147" s="8"/>
      <c r="JKF147" s="8"/>
      <c r="JKG147" s="8"/>
      <c r="JKH147" s="8"/>
      <c r="JKI147" s="8"/>
      <c r="JKJ147" s="8"/>
      <c r="JKK147" s="8"/>
      <c r="JKL147" s="8"/>
      <c r="JKM147" s="8"/>
      <c r="JKN147" s="8"/>
      <c r="JKO147" s="8"/>
      <c r="JKP147" s="8"/>
      <c r="JKQ147" s="8"/>
      <c r="JKR147" s="8"/>
      <c r="JKS147" s="8"/>
      <c r="JKT147" s="8"/>
      <c r="JKU147" s="8"/>
      <c r="JKV147" s="8"/>
      <c r="JKW147" s="8"/>
      <c r="JKX147" s="8"/>
      <c r="JKY147" s="8"/>
      <c r="JKZ147" s="8"/>
      <c r="JLA147" s="8"/>
      <c r="JLB147" s="8"/>
      <c r="JLC147" s="8"/>
      <c r="JLD147" s="8"/>
      <c r="JLE147" s="8"/>
      <c r="JLF147" s="8"/>
      <c r="JLG147" s="8"/>
      <c r="JLH147" s="8"/>
      <c r="JLI147" s="8"/>
      <c r="JLJ147" s="8"/>
      <c r="JLK147" s="8"/>
      <c r="JLL147" s="8"/>
      <c r="JLM147" s="8"/>
      <c r="JLN147" s="8"/>
      <c r="JLO147" s="8"/>
      <c r="JLP147" s="8"/>
      <c r="JLQ147" s="8"/>
      <c r="JLR147" s="8"/>
      <c r="JLS147" s="8"/>
      <c r="JLT147" s="8"/>
      <c r="JLU147" s="8"/>
      <c r="JLV147" s="8"/>
      <c r="JLW147" s="8"/>
      <c r="JLX147" s="8"/>
      <c r="JLY147" s="8"/>
      <c r="JLZ147" s="8"/>
      <c r="JMA147" s="8"/>
      <c r="JMB147" s="8"/>
      <c r="JMC147" s="8"/>
      <c r="JMD147" s="8"/>
      <c r="JME147" s="8"/>
      <c r="JMF147" s="8"/>
      <c r="JMG147" s="8"/>
      <c r="JMH147" s="8"/>
      <c r="JMI147" s="8"/>
      <c r="JMJ147" s="8"/>
      <c r="JMK147" s="8"/>
      <c r="JML147" s="8"/>
      <c r="JMM147" s="8"/>
      <c r="JMN147" s="8"/>
      <c r="JMO147" s="8"/>
      <c r="JMP147" s="8"/>
      <c r="JMQ147" s="8"/>
      <c r="JMR147" s="8"/>
      <c r="JMS147" s="8"/>
      <c r="JMT147" s="8"/>
      <c r="JMU147" s="8"/>
      <c r="JMV147" s="8"/>
      <c r="JMW147" s="8"/>
      <c r="JMX147" s="8"/>
      <c r="JMY147" s="8"/>
      <c r="JMZ147" s="8"/>
      <c r="JNA147" s="8"/>
      <c r="JNB147" s="8"/>
      <c r="JNC147" s="8"/>
      <c r="JND147" s="8"/>
      <c r="JNE147" s="8"/>
      <c r="JNF147" s="8"/>
      <c r="JNG147" s="8"/>
      <c r="JNH147" s="8"/>
      <c r="JNI147" s="8"/>
      <c r="JNJ147" s="8"/>
      <c r="JNK147" s="8"/>
      <c r="JNL147" s="8"/>
      <c r="JNM147" s="8"/>
      <c r="JNN147" s="8"/>
      <c r="JNO147" s="8"/>
      <c r="JNP147" s="8"/>
      <c r="JNQ147" s="8"/>
      <c r="JNR147" s="8"/>
      <c r="JNS147" s="8"/>
      <c r="JNT147" s="8"/>
      <c r="JNU147" s="8"/>
      <c r="JNV147" s="8"/>
      <c r="JNW147" s="8"/>
      <c r="JNX147" s="8"/>
      <c r="JNY147" s="8"/>
      <c r="JNZ147" s="8"/>
      <c r="JOA147" s="8"/>
      <c r="JOB147" s="8"/>
      <c r="JOC147" s="8"/>
      <c r="JOD147" s="8"/>
      <c r="JOE147" s="8"/>
      <c r="JOF147" s="8"/>
      <c r="JOG147" s="8"/>
      <c r="JOH147" s="8"/>
      <c r="JOI147" s="8"/>
      <c r="JOJ147" s="8"/>
      <c r="JOK147" s="8"/>
      <c r="JOL147" s="8"/>
      <c r="JOM147" s="8"/>
      <c r="JON147" s="8"/>
      <c r="JOO147" s="8"/>
      <c r="JOP147" s="8"/>
      <c r="JOQ147" s="8"/>
      <c r="JOR147" s="8"/>
      <c r="JOS147" s="8"/>
      <c r="JOT147" s="8"/>
      <c r="JOU147" s="8"/>
      <c r="JOV147" s="8"/>
      <c r="JOW147" s="8"/>
      <c r="JOX147" s="8"/>
      <c r="JOY147" s="8"/>
      <c r="JOZ147" s="8"/>
      <c r="JPA147" s="8"/>
      <c r="JPB147" s="8"/>
      <c r="JPC147" s="8"/>
      <c r="JPD147" s="8"/>
      <c r="JPE147" s="8"/>
      <c r="JPF147" s="8"/>
      <c r="JPG147" s="8"/>
      <c r="JPH147" s="8"/>
      <c r="JPI147" s="8"/>
      <c r="JPJ147" s="8"/>
      <c r="JPK147" s="8"/>
      <c r="JPL147" s="8"/>
      <c r="JPM147" s="8"/>
      <c r="JPN147" s="8"/>
      <c r="JPO147" s="8"/>
      <c r="JPP147" s="8"/>
      <c r="JPQ147" s="8"/>
      <c r="JPR147" s="8"/>
      <c r="JPS147" s="8"/>
      <c r="JPT147" s="8"/>
      <c r="JPU147" s="8"/>
      <c r="JPV147" s="8"/>
      <c r="JPW147" s="8"/>
      <c r="JPX147" s="8"/>
      <c r="JPY147" s="8"/>
      <c r="JPZ147" s="8"/>
      <c r="JQA147" s="8"/>
      <c r="JQB147" s="8"/>
      <c r="JQC147" s="8"/>
      <c r="JQD147" s="8"/>
      <c r="JQE147" s="8"/>
      <c r="JQF147" s="8"/>
      <c r="JQG147" s="8"/>
      <c r="JQH147" s="8"/>
      <c r="JQI147" s="8"/>
      <c r="JQJ147" s="8"/>
      <c r="JQK147" s="8"/>
      <c r="JQL147" s="8"/>
      <c r="JQM147" s="8"/>
      <c r="JQN147" s="8"/>
      <c r="JQO147" s="8"/>
      <c r="JQP147" s="8"/>
      <c r="JQQ147" s="8"/>
      <c r="JQR147" s="8"/>
      <c r="JQS147" s="8"/>
      <c r="JQT147" s="8"/>
      <c r="JQU147" s="8"/>
      <c r="JQV147" s="8"/>
      <c r="JQW147" s="8"/>
      <c r="JQX147" s="8"/>
      <c r="JQY147" s="8"/>
      <c r="JQZ147" s="8"/>
      <c r="JRA147" s="8"/>
      <c r="JRB147" s="8"/>
      <c r="JRC147" s="8"/>
      <c r="JRD147" s="8"/>
      <c r="JRE147" s="8"/>
      <c r="JRF147" s="8"/>
      <c r="JRG147" s="8"/>
      <c r="JRH147" s="8"/>
      <c r="JRI147" s="8"/>
      <c r="JRJ147" s="8"/>
      <c r="JRK147" s="8"/>
      <c r="JRL147" s="8"/>
      <c r="JRM147" s="8"/>
      <c r="JRN147" s="8"/>
      <c r="JRO147" s="8"/>
      <c r="JRP147" s="8"/>
      <c r="JRQ147" s="8"/>
      <c r="JRR147" s="8"/>
      <c r="JRS147" s="8"/>
      <c r="JRT147" s="8"/>
      <c r="JRU147" s="8"/>
      <c r="JRV147" s="8"/>
      <c r="JRW147" s="8"/>
      <c r="JRX147" s="8"/>
      <c r="JRY147" s="8"/>
      <c r="JRZ147" s="8"/>
      <c r="JSA147" s="8"/>
      <c r="JSB147" s="8"/>
      <c r="JSC147" s="8"/>
      <c r="JSD147" s="8"/>
      <c r="JSE147" s="8"/>
      <c r="JSF147" s="8"/>
      <c r="JSG147" s="8"/>
      <c r="JSH147" s="8"/>
      <c r="JSI147" s="8"/>
      <c r="JSJ147" s="8"/>
      <c r="JSK147" s="8"/>
      <c r="JSL147" s="8"/>
      <c r="JSM147" s="8"/>
      <c r="JSN147" s="8"/>
      <c r="JSO147" s="8"/>
      <c r="JSP147" s="8"/>
      <c r="JSQ147" s="8"/>
      <c r="JSR147" s="8"/>
      <c r="JSS147" s="8"/>
      <c r="JST147" s="8"/>
      <c r="JSU147" s="8"/>
      <c r="JSV147" s="8"/>
      <c r="JSW147" s="8"/>
      <c r="JSX147" s="8"/>
      <c r="JSY147" s="8"/>
      <c r="JSZ147" s="8"/>
      <c r="JTA147" s="8"/>
      <c r="JTB147" s="8"/>
      <c r="JTC147" s="8"/>
      <c r="JTD147" s="8"/>
      <c r="JTE147" s="8"/>
      <c r="JTF147" s="8"/>
      <c r="JTG147" s="8"/>
      <c r="JTH147" s="8"/>
      <c r="JTI147" s="8"/>
      <c r="JTJ147" s="8"/>
      <c r="JTK147" s="8"/>
      <c r="JTL147" s="8"/>
      <c r="JTM147" s="8"/>
      <c r="JTN147" s="8"/>
      <c r="JTO147" s="8"/>
      <c r="JTP147" s="8"/>
      <c r="JTQ147" s="8"/>
      <c r="JTR147" s="8"/>
      <c r="JTS147" s="8"/>
      <c r="JTT147" s="8"/>
      <c r="JTU147" s="8"/>
      <c r="JTV147" s="8"/>
      <c r="JTW147" s="8"/>
      <c r="JTX147" s="8"/>
      <c r="JTY147" s="8"/>
      <c r="JTZ147" s="8"/>
      <c r="JUA147" s="8"/>
      <c r="JUB147" s="8"/>
      <c r="JUC147" s="8"/>
      <c r="JUD147" s="8"/>
      <c r="JUE147" s="8"/>
      <c r="JUF147" s="8"/>
      <c r="JUG147" s="8"/>
      <c r="JUH147" s="8"/>
      <c r="JUI147" s="8"/>
      <c r="JUJ147" s="8"/>
      <c r="JUK147" s="8"/>
      <c r="JUL147" s="8"/>
      <c r="JUM147" s="8"/>
      <c r="JUN147" s="8"/>
      <c r="JUO147" s="8"/>
      <c r="JUP147" s="8"/>
      <c r="JUQ147" s="8"/>
      <c r="JUR147" s="8"/>
      <c r="JUS147" s="8"/>
      <c r="JUT147" s="8"/>
      <c r="JUU147" s="8"/>
      <c r="JUV147" s="8"/>
      <c r="JUW147" s="8"/>
      <c r="JUX147" s="8"/>
      <c r="JUY147" s="8"/>
      <c r="JUZ147" s="8"/>
      <c r="JVA147" s="8"/>
      <c r="JVB147" s="8"/>
      <c r="JVC147" s="8"/>
      <c r="JVD147" s="8"/>
      <c r="JVE147" s="8"/>
      <c r="JVF147" s="8"/>
      <c r="JVG147" s="8"/>
      <c r="JVH147" s="8"/>
      <c r="JVI147" s="8"/>
      <c r="JVJ147" s="8"/>
      <c r="JVK147" s="8"/>
      <c r="JVL147" s="8"/>
      <c r="JVM147" s="8"/>
      <c r="JVN147" s="8"/>
      <c r="JVO147" s="8"/>
      <c r="JVP147" s="8"/>
      <c r="JVQ147" s="8"/>
      <c r="JVR147" s="8"/>
      <c r="JVS147" s="8"/>
      <c r="JVT147" s="8"/>
      <c r="JVU147" s="8"/>
      <c r="JVV147" s="8"/>
      <c r="JVW147" s="8"/>
      <c r="JVX147" s="8"/>
      <c r="JVY147" s="8"/>
      <c r="JVZ147" s="8"/>
      <c r="JWA147" s="8"/>
      <c r="JWB147" s="8"/>
      <c r="JWC147" s="8"/>
      <c r="JWD147" s="8"/>
      <c r="JWE147" s="8"/>
      <c r="JWF147" s="8"/>
      <c r="JWG147" s="8"/>
      <c r="JWH147" s="8"/>
      <c r="JWI147" s="8"/>
      <c r="JWJ147" s="8"/>
      <c r="JWK147" s="8"/>
      <c r="JWL147" s="8"/>
      <c r="JWM147" s="8"/>
      <c r="JWN147" s="8"/>
      <c r="JWO147" s="8"/>
      <c r="JWP147" s="8"/>
      <c r="JWQ147" s="8"/>
      <c r="JWR147" s="8"/>
      <c r="JWS147" s="8"/>
      <c r="JWT147" s="8"/>
      <c r="JWU147" s="8"/>
      <c r="JWV147" s="8"/>
      <c r="JWW147" s="8"/>
      <c r="JWX147" s="8"/>
      <c r="JWY147" s="8"/>
      <c r="JWZ147" s="8"/>
      <c r="JXA147" s="8"/>
      <c r="JXB147" s="8"/>
      <c r="JXC147" s="8"/>
      <c r="JXD147" s="8"/>
      <c r="JXE147" s="8"/>
      <c r="JXF147" s="8"/>
      <c r="JXG147" s="8"/>
      <c r="JXH147" s="8"/>
      <c r="JXI147" s="8"/>
      <c r="JXJ147" s="8"/>
      <c r="JXK147" s="8"/>
      <c r="JXL147" s="8"/>
      <c r="JXM147" s="8"/>
      <c r="JXN147" s="8"/>
      <c r="JXO147" s="8"/>
      <c r="JXP147" s="8"/>
      <c r="JXQ147" s="8"/>
      <c r="JXR147" s="8"/>
      <c r="JXS147" s="8"/>
      <c r="JXT147" s="8"/>
      <c r="JXU147" s="8"/>
      <c r="JXV147" s="8"/>
      <c r="JXW147" s="8"/>
      <c r="JXX147" s="8"/>
      <c r="JXY147" s="8"/>
      <c r="JXZ147" s="8"/>
      <c r="JYA147" s="8"/>
      <c r="JYB147" s="8"/>
      <c r="JYC147" s="8"/>
      <c r="JYD147" s="8"/>
      <c r="JYE147" s="8"/>
      <c r="JYF147" s="8"/>
      <c r="JYG147" s="8"/>
      <c r="JYH147" s="8"/>
      <c r="JYI147" s="8"/>
      <c r="JYJ147" s="8"/>
      <c r="JYK147" s="8"/>
      <c r="JYL147" s="8"/>
      <c r="JYM147" s="8"/>
      <c r="JYN147" s="8"/>
      <c r="JYO147" s="8"/>
      <c r="JYP147" s="8"/>
      <c r="JYQ147" s="8"/>
      <c r="JYR147" s="8"/>
      <c r="JYS147" s="8"/>
      <c r="JYT147" s="8"/>
      <c r="JYU147" s="8"/>
      <c r="JYV147" s="8"/>
      <c r="JYW147" s="8"/>
      <c r="JYX147" s="8"/>
      <c r="JYY147" s="8"/>
      <c r="JYZ147" s="8"/>
      <c r="JZA147" s="8"/>
      <c r="JZB147" s="8"/>
      <c r="JZC147" s="8"/>
      <c r="JZD147" s="8"/>
      <c r="JZE147" s="8"/>
      <c r="JZF147" s="8"/>
      <c r="JZG147" s="8"/>
      <c r="JZH147" s="8"/>
      <c r="JZI147" s="8"/>
      <c r="JZJ147" s="8"/>
      <c r="JZK147" s="8"/>
      <c r="JZL147" s="8"/>
      <c r="JZM147" s="8"/>
      <c r="JZN147" s="8"/>
      <c r="JZO147" s="8"/>
      <c r="JZP147" s="8"/>
      <c r="JZQ147" s="8"/>
      <c r="JZR147" s="8"/>
      <c r="JZS147" s="8"/>
      <c r="JZT147" s="8"/>
      <c r="JZU147" s="8"/>
      <c r="JZV147" s="8"/>
      <c r="JZW147" s="8"/>
      <c r="JZX147" s="8"/>
      <c r="JZY147" s="8"/>
      <c r="JZZ147" s="8"/>
      <c r="KAA147" s="8"/>
      <c r="KAB147" s="8"/>
      <c r="KAC147" s="8"/>
      <c r="KAD147" s="8"/>
      <c r="KAE147" s="8"/>
      <c r="KAF147" s="8"/>
      <c r="KAG147" s="8"/>
      <c r="KAH147" s="8"/>
      <c r="KAI147" s="8"/>
      <c r="KAJ147" s="8"/>
      <c r="KAK147" s="8"/>
      <c r="KAL147" s="8"/>
      <c r="KAM147" s="8"/>
      <c r="KAN147" s="8"/>
      <c r="KAO147" s="8"/>
      <c r="KAP147" s="8"/>
      <c r="KAQ147" s="8"/>
      <c r="KAR147" s="8"/>
      <c r="KAS147" s="8"/>
      <c r="KAT147" s="8"/>
      <c r="KAU147" s="8"/>
      <c r="KAV147" s="8"/>
      <c r="KAW147" s="8"/>
      <c r="KAX147" s="8"/>
      <c r="KAY147" s="8"/>
      <c r="KAZ147" s="8"/>
      <c r="KBA147" s="8"/>
      <c r="KBB147" s="8"/>
      <c r="KBC147" s="8"/>
      <c r="KBD147" s="8"/>
      <c r="KBE147" s="8"/>
      <c r="KBF147" s="8"/>
      <c r="KBG147" s="8"/>
      <c r="KBH147" s="8"/>
      <c r="KBI147" s="8"/>
      <c r="KBJ147" s="8"/>
      <c r="KBK147" s="8"/>
      <c r="KBL147" s="8"/>
      <c r="KBM147" s="8"/>
      <c r="KBN147" s="8"/>
      <c r="KBO147" s="8"/>
      <c r="KBP147" s="8"/>
      <c r="KBQ147" s="8"/>
      <c r="KBR147" s="8"/>
      <c r="KBS147" s="8"/>
      <c r="KBT147" s="8"/>
      <c r="KBU147" s="8"/>
      <c r="KBV147" s="8"/>
      <c r="KBW147" s="8"/>
      <c r="KBX147" s="8"/>
      <c r="KBY147" s="8"/>
      <c r="KBZ147" s="8"/>
      <c r="KCA147" s="8"/>
      <c r="KCB147" s="8"/>
      <c r="KCC147" s="8"/>
      <c r="KCD147" s="8"/>
      <c r="KCE147" s="8"/>
      <c r="KCF147" s="8"/>
      <c r="KCG147" s="8"/>
      <c r="KCH147" s="8"/>
      <c r="KCI147" s="8"/>
      <c r="KCJ147" s="8"/>
      <c r="KCK147" s="8"/>
      <c r="KCL147" s="8"/>
      <c r="KCM147" s="8"/>
      <c r="KCN147" s="8"/>
      <c r="KCO147" s="8"/>
      <c r="KCP147" s="8"/>
      <c r="KCQ147" s="8"/>
      <c r="KCR147" s="8"/>
      <c r="KCS147" s="8"/>
      <c r="KCT147" s="8"/>
      <c r="KCU147" s="8"/>
      <c r="KCV147" s="8"/>
      <c r="KCW147" s="8"/>
      <c r="KCX147" s="8"/>
      <c r="KCY147" s="8"/>
      <c r="KCZ147" s="8"/>
      <c r="KDA147" s="8"/>
      <c r="KDB147" s="8"/>
      <c r="KDC147" s="8"/>
      <c r="KDD147" s="8"/>
      <c r="KDE147" s="8"/>
      <c r="KDF147" s="8"/>
      <c r="KDG147" s="8"/>
      <c r="KDH147" s="8"/>
      <c r="KDI147" s="8"/>
      <c r="KDJ147" s="8"/>
      <c r="KDK147" s="8"/>
      <c r="KDL147" s="8"/>
      <c r="KDM147" s="8"/>
      <c r="KDN147" s="8"/>
      <c r="KDO147" s="8"/>
      <c r="KDP147" s="8"/>
      <c r="KDQ147" s="8"/>
      <c r="KDR147" s="8"/>
      <c r="KDS147" s="8"/>
      <c r="KDT147" s="8"/>
      <c r="KDU147" s="8"/>
      <c r="KDV147" s="8"/>
      <c r="KDW147" s="8"/>
      <c r="KDX147" s="8"/>
      <c r="KDY147" s="8"/>
      <c r="KDZ147" s="8"/>
      <c r="KEA147" s="8"/>
      <c r="KEB147" s="8"/>
      <c r="KEC147" s="8"/>
      <c r="KED147" s="8"/>
      <c r="KEE147" s="8"/>
      <c r="KEF147" s="8"/>
      <c r="KEG147" s="8"/>
      <c r="KEH147" s="8"/>
      <c r="KEI147" s="8"/>
      <c r="KEJ147" s="8"/>
      <c r="KEK147" s="8"/>
      <c r="KEL147" s="8"/>
      <c r="KEM147" s="8"/>
      <c r="KEN147" s="8"/>
      <c r="KEO147" s="8"/>
      <c r="KEP147" s="8"/>
      <c r="KEQ147" s="8"/>
      <c r="KER147" s="8"/>
      <c r="KES147" s="8"/>
      <c r="KET147" s="8"/>
      <c r="KEU147" s="8"/>
      <c r="KEV147" s="8"/>
      <c r="KEW147" s="8"/>
      <c r="KEX147" s="8"/>
      <c r="KEY147" s="8"/>
      <c r="KEZ147" s="8"/>
      <c r="KFA147" s="8"/>
      <c r="KFB147" s="8"/>
      <c r="KFC147" s="8"/>
      <c r="KFD147" s="8"/>
      <c r="KFE147" s="8"/>
      <c r="KFF147" s="8"/>
      <c r="KFG147" s="8"/>
      <c r="KFH147" s="8"/>
      <c r="KFI147" s="8"/>
      <c r="KFJ147" s="8"/>
      <c r="KFK147" s="8"/>
      <c r="KFL147" s="8"/>
      <c r="KFM147" s="8"/>
      <c r="KFN147" s="8"/>
      <c r="KFO147" s="8"/>
      <c r="KFP147" s="8"/>
      <c r="KFQ147" s="8"/>
      <c r="KFR147" s="8"/>
      <c r="KFS147" s="8"/>
      <c r="KFT147" s="8"/>
      <c r="KFU147" s="8"/>
      <c r="KFV147" s="8"/>
      <c r="KFW147" s="8"/>
      <c r="KFX147" s="8"/>
      <c r="KFY147" s="8"/>
      <c r="KFZ147" s="8"/>
      <c r="KGA147" s="8"/>
      <c r="KGB147" s="8"/>
      <c r="KGC147" s="8"/>
      <c r="KGD147" s="8"/>
      <c r="KGE147" s="8"/>
      <c r="KGF147" s="8"/>
      <c r="KGG147" s="8"/>
      <c r="KGH147" s="8"/>
      <c r="KGI147" s="8"/>
      <c r="KGJ147" s="8"/>
      <c r="KGK147" s="8"/>
      <c r="KGL147" s="8"/>
      <c r="KGM147" s="8"/>
      <c r="KGN147" s="8"/>
      <c r="KGO147" s="8"/>
      <c r="KGP147" s="8"/>
      <c r="KGQ147" s="8"/>
      <c r="KGR147" s="8"/>
      <c r="KGS147" s="8"/>
      <c r="KGT147" s="8"/>
      <c r="KGU147" s="8"/>
      <c r="KGV147" s="8"/>
      <c r="KGW147" s="8"/>
      <c r="KGX147" s="8"/>
      <c r="KGY147" s="8"/>
      <c r="KGZ147" s="8"/>
      <c r="KHA147" s="8"/>
      <c r="KHB147" s="8"/>
      <c r="KHC147" s="8"/>
      <c r="KHD147" s="8"/>
      <c r="KHE147" s="8"/>
      <c r="KHF147" s="8"/>
      <c r="KHG147" s="8"/>
      <c r="KHH147" s="8"/>
      <c r="KHI147" s="8"/>
      <c r="KHJ147" s="8"/>
      <c r="KHK147" s="8"/>
      <c r="KHL147" s="8"/>
      <c r="KHM147" s="8"/>
      <c r="KHN147" s="8"/>
      <c r="KHO147" s="8"/>
      <c r="KHP147" s="8"/>
      <c r="KHQ147" s="8"/>
      <c r="KHR147" s="8"/>
      <c r="KHS147" s="8"/>
      <c r="KHT147" s="8"/>
      <c r="KHU147" s="8"/>
      <c r="KHV147" s="8"/>
      <c r="KHW147" s="8"/>
      <c r="KHX147" s="8"/>
      <c r="KHY147" s="8"/>
      <c r="KHZ147" s="8"/>
      <c r="KIA147" s="8"/>
      <c r="KIB147" s="8"/>
      <c r="KIC147" s="8"/>
      <c r="KID147" s="8"/>
      <c r="KIE147" s="8"/>
      <c r="KIF147" s="8"/>
      <c r="KIG147" s="8"/>
      <c r="KIH147" s="8"/>
      <c r="KII147" s="8"/>
      <c r="KIJ147" s="8"/>
      <c r="KIK147" s="8"/>
      <c r="KIL147" s="8"/>
      <c r="KIM147" s="8"/>
      <c r="KIN147" s="8"/>
      <c r="KIO147" s="8"/>
      <c r="KIP147" s="8"/>
      <c r="KIQ147" s="8"/>
      <c r="KIR147" s="8"/>
      <c r="KIS147" s="8"/>
      <c r="KIT147" s="8"/>
      <c r="KIU147" s="8"/>
      <c r="KIV147" s="8"/>
      <c r="KIW147" s="8"/>
      <c r="KIX147" s="8"/>
      <c r="KIY147" s="8"/>
      <c r="KIZ147" s="8"/>
      <c r="KJA147" s="8"/>
      <c r="KJB147" s="8"/>
      <c r="KJC147" s="8"/>
      <c r="KJD147" s="8"/>
      <c r="KJE147" s="8"/>
      <c r="KJF147" s="8"/>
      <c r="KJG147" s="8"/>
      <c r="KJH147" s="8"/>
      <c r="KJI147" s="8"/>
      <c r="KJJ147" s="8"/>
      <c r="KJK147" s="8"/>
      <c r="KJL147" s="8"/>
      <c r="KJM147" s="8"/>
      <c r="KJN147" s="8"/>
      <c r="KJO147" s="8"/>
      <c r="KJP147" s="8"/>
      <c r="KJQ147" s="8"/>
      <c r="KJR147" s="8"/>
      <c r="KJS147" s="8"/>
      <c r="KJT147" s="8"/>
      <c r="KJU147" s="8"/>
      <c r="KJV147" s="8"/>
      <c r="KJW147" s="8"/>
      <c r="KJX147" s="8"/>
      <c r="KJY147" s="8"/>
      <c r="KJZ147" s="8"/>
      <c r="KKA147" s="8"/>
      <c r="KKB147" s="8"/>
      <c r="KKC147" s="8"/>
      <c r="KKD147" s="8"/>
      <c r="KKE147" s="8"/>
      <c r="KKF147" s="8"/>
      <c r="KKG147" s="8"/>
      <c r="KKH147" s="8"/>
      <c r="KKI147" s="8"/>
      <c r="KKJ147" s="8"/>
      <c r="KKK147" s="8"/>
      <c r="KKL147" s="8"/>
      <c r="KKM147" s="8"/>
      <c r="KKN147" s="8"/>
      <c r="KKO147" s="8"/>
      <c r="KKP147" s="8"/>
      <c r="KKQ147" s="8"/>
      <c r="KKR147" s="8"/>
      <c r="KKS147" s="8"/>
      <c r="KKT147" s="8"/>
      <c r="KKU147" s="8"/>
      <c r="KKV147" s="8"/>
      <c r="KKW147" s="8"/>
      <c r="KKX147" s="8"/>
      <c r="KKY147" s="8"/>
      <c r="KKZ147" s="8"/>
      <c r="KLA147" s="8"/>
      <c r="KLB147" s="8"/>
      <c r="KLC147" s="8"/>
      <c r="KLD147" s="8"/>
      <c r="KLE147" s="8"/>
      <c r="KLF147" s="8"/>
      <c r="KLG147" s="8"/>
      <c r="KLH147" s="8"/>
      <c r="KLI147" s="8"/>
      <c r="KLJ147" s="8"/>
      <c r="KLK147" s="8"/>
      <c r="KLL147" s="8"/>
      <c r="KLM147" s="8"/>
      <c r="KLN147" s="8"/>
      <c r="KLO147" s="8"/>
      <c r="KLP147" s="8"/>
      <c r="KLQ147" s="8"/>
      <c r="KLR147" s="8"/>
      <c r="KLS147" s="8"/>
      <c r="KLT147" s="8"/>
      <c r="KLU147" s="8"/>
      <c r="KLV147" s="8"/>
      <c r="KLW147" s="8"/>
      <c r="KLX147" s="8"/>
      <c r="KLY147" s="8"/>
      <c r="KLZ147" s="8"/>
      <c r="KMA147" s="8"/>
      <c r="KMB147" s="8"/>
      <c r="KMC147" s="8"/>
      <c r="KMD147" s="8"/>
      <c r="KME147" s="8"/>
      <c r="KMF147" s="8"/>
      <c r="KMG147" s="8"/>
      <c r="KMH147" s="8"/>
      <c r="KMI147" s="8"/>
      <c r="KMJ147" s="8"/>
      <c r="KMK147" s="8"/>
      <c r="KML147" s="8"/>
      <c r="KMM147" s="8"/>
      <c r="KMN147" s="8"/>
      <c r="KMO147" s="8"/>
      <c r="KMP147" s="8"/>
      <c r="KMQ147" s="8"/>
      <c r="KMR147" s="8"/>
      <c r="KMS147" s="8"/>
      <c r="KMT147" s="8"/>
      <c r="KMU147" s="8"/>
      <c r="KMV147" s="8"/>
      <c r="KMW147" s="8"/>
      <c r="KMX147" s="8"/>
      <c r="KMY147" s="8"/>
      <c r="KMZ147" s="8"/>
      <c r="KNA147" s="8"/>
      <c r="KNB147" s="8"/>
      <c r="KNC147" s="8"/>
      <c r="KND147" s="8"/>
      <c r="KNE147" s="8"/>
      <c r="KNF147" s="8"/>
      <c r="KNG147" s="8"/>
      <c r="KNH147" s="8"/>
      <c r="KNI147" s="8"/>
      <c r="KNJ147" s="8"/>
      <c r="KNK147" s="8"/>
      <c r="KNL147" s="8"/>
      <c r="KNM147" s="8"/>
      <c r="KNN147" s="8"/>
      <c r="KNO147" s="8"/>
      <c r="KNP147" s="8"/>
      <c r="KNQ147" s="8"/>
      <c r="KNR147" s="8"/>
      <c r="KNS147" s="8"/>
      <c r="KNT147" s="8"/>
      <c r="KNU147" s="8"/>
      <c r="KNV147" s="8"/>
      <c r="KNW147" s="8"/>
      <c r="KNX147" s="8"/>
      <c r="KNY147" s="8"/>
      <c r="KNZ147" s="8"/>
      <c r="KOA147" s="8"/>
      <c r="KOB147" s="8"/>
      <c r="KOC147" s="8"/>
      <c r="KOD147" s="8"/>
      <c r="KOE147" s="8"/>
      <c r="KOF147" s="8"/>
      <c r="KOG147" s="8"/>
      <c r="KOH147" s="8"/>
      <c r="KOI147" s="8"/>
      <c r="KOJ147" s="8"/>
      <c r="KOK147" s="8"/>
      <c r="KOL147" s="8"/>
      <c r="KOM147" s="8"/>
      <c r="KON147" s="8"/>
      <c r="KOO147" s="8"/>
      <c r="KOP147" s="8"/>
      <c r="KOQ147" s="8"/>
      <c r="KOR147" s="8"/>
      <c r="KOS147" s="8"/>
      <c r="KOT147" s="8"/>
      <c r="KOU147" s="8"/>
      <c r="KOV147" s="8"/>
      <c r="KOW147" s="8"/>
      <c r="KOX147" s="8"/>
      <c r="KOY147" s="8"/>
      <c r="KOZ147" s="8"/>
      <c r="KPA147" s="8"/>
      <c r="KPB147" s="8"/>
      <c r="KPC147" s="8"/>
      <c r="KPD147" s="8"/>
      <c r="KPE147" s="8"/>
      <c r="KPF147" s="8"/>
      <c r="KPG147" s="8"/>
      <c r="KPH147" s="8"/>
      <c r="KPI147" s="8"/>
      <c r="KPJ147" s="8"/>
      <c r="KPK147" s="8"/>
      <c r="KPL147" s="8"/>
      <c r="KPM147" s="8"/>
      <c r="KPN147" s="8"/>
      <c r="KPO147" s="8"/>
      <c r="KPP147" s="8"/>
      <c r="KPQ147" s="8"/>
      <c r="KPR147" s="8"/>
      <c r="KPS147" s="8"/>
      <c r="KPT147" s="8"/>
      <c r="KPU147" s="8"/>
      <c r="KPV147" s="8"/>
      <c r="KPW147" s="8"/>
      <c r="KPX147" s="8"/>
      <c r="KPY147" s="8"/>
      <c r="KPZ147" s="8"/>
      <c r="KQA147" s="8"/>
      <c r="KQB147" s="8"/>
      <c r="KQC147" s="8"/>
      <c r="KQD147" s="8"/>
      <c r="KQE147" s="8"/>
      <c r="KQF147" s="8"/>
      <c r="KQG147" s="8"/>
      <c r="KQH147" s="8"/>
      <c r="KQI147" s="8"/>
      <c r="KQJ147" s="8"/>
      <c r="KQK147" s="8"/>
      <c r="KQL147" s="8"/>
      <c r="KQM147" s="8"/>
      <c r="KQN147" s="8"/>
      <c r="KQO147" s="8"/>
      <c r="KQP147" s="8"/>
      <c r="KQQ147" s="8"/>
      <c r="KQR147" s="8"/>
      <c r="KQS147" s="8"/>
      <c r="KQT147" s="8"/>
      <c r="KQU147" s="8"/>
      <c r="KQV147" s="8"/>
      <c r="KQW147" s="8"/>
      <c r="KQX147" s="8"/>
      <c r="KQY147" s="8"/>
      <c r="KQZ147" s="8"/>
      <c r="KRA147" s="8"/>
      <c r="KRB147" s="8"/>
      <c r="KRC147" s="8"/>
      <c r="KRD147" s="8"/>
      <c r="KRE147" s="8"/>
      <c r="KRF147" s="8"/>
      <c r="KRG147" s="8"/>
      <c r="KRH147" s="8"/>
      <c r="KRI147" s="8"/>
      <c r="KRJ147" s="8"/>
      <c r="KRK147" s="8"/>
      <c r="KRL147" s="8"/>
      <c r="KRM147" s="8"/>
      <c r="KRN147" s="8"/>
      <c r="KRO147" s="8"/>
      <c r="KRP147" s="8"/>
      <c r="KRQ147" s="8"/>
      <c r="KRR147" s="8"/>
      <c r="KRS147" s="8"/>
      <c r="KRT147" s="8"/>
      <c r="KRU147" s="8"/>
      <c r="KRV147" s="8"/>
      <c r="KRW147" s="8"/>
      <c r="KRX147" s="8"/>
      <c r="KRY147" s="8"/>
      <c r="KRZ147" s="8"/>
      <c r="KSA147" s="8"/>
      <c r="KSB147" s="8"/>
      <c r="KSC147" s="8"/>
      <c r="KSD147" s="8"/>
      <c r="KSE147" s="8"/>
      <c r="KSF147" s="8"/>
      <c r="KSG147" s="8"/>
      <c r="KSH147" s="8"/>
      <c r="KSI147" s="8"/>
      <c r="KSJ147" s="8"/>
      <c r="KSK147" s="8"/>
      <c r="KSL147" s="8"/>
      <c r="KSM147" s="8"/>
      <c r="KSN147" s="8"/>
      <c r="KSO147" s="8"/>
      <c r="KSP147" s="8"/>
      <c r="KSQ147" s="8"/>
      <c r="KSR147" s="8"/>
      <c r="KSS147" s="8"/>
      <c r="KST147" s="8"/>
      <c r="KSU147" s="8"/>
      <c r="KSV147" s="8"/>
      <c r="KSW147" s="8"/>
      <c r="KSX147" s="8"/>
      <c r="KSY147" s="8"/>
      <c r="KSZ147" s="8"/>
      <c r="KTA147" s="8"/>
      <c r="KTB147" s="8"/>
      <c r="KTC147" s="8"/>
      <c r="KTD147" s="8"/>
      <c r="KTE147" s="8"/>
      <c r="KTF147" s="8"/>
      <c r="KTG147" s="8"/>
      <c r="KTH147" s="8"/>
      <c r="KTI147" s="8"/>
      <c r="KTJ147" s="8"/>
      <c r="KTK147" s="8"/>
      <c r="KTL147" s="8"/>
      <c r="KTM147" s="8"/>
      <c r="KTN147" s="8"/>
      <c r="KTO147" s="8"/>
      <c r="KTP147" s="8"/>
      <c r="KTQ147" s="8"/>
      <c r="KTR147" s="8"/>
      <c r="KTS147" s="8"/>
      <c r="KTT147" s="8"/>
      <c r="KTU147" s="8"/>
      <c r="KTV147" s="8"/>
      <c r="KTW147" s="8"/>
      <c r="KTX147" s="8"/>
      <c r="KTY147" s="8"/>
      <c r="KTZ147" s="8"/>
      <c r="KUA147" s="8"/>
      <c r="KUB147" s="8"/>
      <c r="KUC147" s="8"/>
      <c r="KUD147" s="8"/>
      <c r="KUE147" s="8"/>
      <c r="KUF147" s="8"/>
      <c r="KUG147" s="8"/>
      <c r="KUH147" s="8"/>
      <c r="KUI147" s="8"/>
      <c r="KUJ147" s="8"/>
      <c r="KUK147" s="8"/>
      <c r="KUL147" s="8"/>
      <c r="KUM147" s="8"/>
      <c r="KUN147" s="8"/>
      <c r="KUO147" s="8"/>
      <c r="KUP147" s="8"/>
      <c r="KUQ147" s="8"/>
      <c r="KUR147" s="8"/>
      <c r="KUS147" s="8"/>
      <c r="KUT147" s="8"/>
      <c r="KUU147" s="8"/>
      <c r="KUV147" s="8"/>
      <c r="KUW147" s="8"/>
      <c r="KUX147" s="8"/>
      <c r="KUY147" s="8"/>
      <c r="KUZ147" s="8"/>
      <c r="KVA147" s="8"/>
      <c r="KVB147" s="8"/>
      <c r="KVC147" s="8"/>
      <c r="KVD147" s="8"/>
      <c r="KVE147" s="8"/>
      <c r="KVF147" s="8"/>
      <c r="KVG147" s="8"/>
      <c r="KVH147" s="8"/>
      <c r="KVI147" s="8"/>
      <c r="KVJ147" s="8"/>
      <c r="KVK147" s="8"/>
      <c r="KVL147" s="8"/>
      <c r="KVM147" s="8"/>
      <c r="KVN147" s="8"/>
      <c r="KVO147" s="8"/>
      <c r="KVP147" s="8"/>
      <c r="KVQ147" s="8"/>
      <c r="KVR147" s="8"/>
      <c r="KVS147" s="8"/>
      <c r="KVT147" s="8"/>
      <c r="KVU147" s="8"/>
      <c r="KVV147" s="8"/>
      <c r="KVW147" s="8"/>
      <c r="KVX147" s="8"/>
      <c r="KVY147" s="8"/>
      <c r="KVZ147" s="8"/>
      <c r="KWA147" s="8"/>
      <c r="KWB147" s="8"/>
      <c r="KWC147" s="8"/>
      <c r="KWD147" s="8"/>
      <c r="KWE147" s="8"/>
      <c r="KWF147" s="8"/>
      <c r="KWG147" s="8"/>
      <c r="KWH147" s="8"/>
      <c r="KWI147" s="8"/>
      <c r="KWJ147" s="8"/>
      <c r="KWK147" s="8"/>
      <c r="KWL147" s="8"/>
      <c r="KWM147" s="8"/>
      <c r="KWN147" s="8"/>
      <c r="KWO147" s="8"/>
      <c r="KWP147" s="8"/>
      <c r="KWQ147" s="8"/>
      <c r="KWR147" s="8"/>
      <c r="KWS147" s="8"/>
      <c r="KWT147" s="8"/>
      <c r="KWU147" s="8"/>
      <c r="KWV147" s="8"/>
      <c r="KWW147" s="8"/>
      <c r="KWX147" s="8"/>
      <c r="KWY147" s="8"/>
      <c r="KWZ147" s="8"/>
      <c r="KXA147" s="8"/>
      <c r="KXB147" s="8"/>
      <c r="KXC147" s="8"/>
      <c r="KXD147" s="8"/>
      <c r="KXE147" s="8"/>
      <c r="KXF147" s="8"/>
      <c r="KXG147" s="8"/>
      <c r="KXH147" s="8"/>
      <c r="KXI147" s="8"/>
      <c r="KXJ147" s="8"/>
      <c r="KXK147" s="8"/>
      <c r="KXL147" s="8"/>
      <c r="KXM147" s="8"/>
      <c r="KXN147" s="8"/>
      <c r="KXO147" s="8"/>
      <c r="KXP147" s="8"/>
      <c r="KXQ147" s="8"/>
      <c r="KXR147" s="8"/>
      <c r="KXS147" s="8"/>
      <c r="KXT147" s="8"/>
      <c r="KXU147" s="8"/>
      <c r="KXV147" s="8"/>
      <c r="KXW147" s="8"/>
      <c r="KXX147" s="8"/>
      <c r="KXY147" s="8"/>
      <c r="KXZ147" s="8"/>
      <c r="KYA147" s="8"/>
      <c r="KYB147" s="8"/>
      <c r="KYC147" s="8"/>
      <c r="KYD147" s="8"/>
      <c r="KYE147" s="8"/>
      <c r="KYF147" s="8"/>
      <c r="KYG147" s="8"/>
      <c r="KYH147" s="8"/>
      <c r="KYI147" s="8"/>
      <c r="KYJ147" s="8"/>
      <c r="KYK147" s="8"/>
      <c r="KYL147" s="8"/>
      <c r="KYM147" s="8"/>
      <c r="KYN147" s="8"/>
      <c r="KYO147" s="8"/>
      <c r="KYP147" s="8"/>
      <c r="KYQ147" s="8"/>
      <c r="KYR147" s="8"/>
      <c r="KYS147" s="8"/>
      <c r="KYT147" s="8"/>
      <c r="KYU147" s="8"/>
      <c r="KYV147" s="8"/>
      <c r="KYW147" s="8"/>
      <c r="KYX147" s="8"/>
      <c r="KYY147" s="8"/>
      <c r="KYZ147" s="8"/>
      <c r="KZA147" s="8"/>
      <c r="KZB147" s="8"/>
      <c r="KZC147" s="8"/>
      <c r="KZD147" s="8"/>
      <c r="KZE147" s="8"/>
      <c r="KZF147" s="8"/>
      <c r="KZG147" s="8"/>
      <c r="KZH147" s="8"/>
      <c r="KZI147" s="8"/>
      <c r="KZJ147" s="8"/>
      <c r="KZK147" s="8"/>
      <c r="KZL147" s="8"/>
      <c r="KZM147" s="8"/>
      <c r="KZN147" s="8"/>
      <c r="KZO147" s="8"/>
      <c r="KZP147" s="8"/>
      <c r="KZQ147" s="8"/>
      <c r="KZR147" s="8"/>
      <c r="KZS147" s="8"/>
      <c r="KZT147" s="8"/>
      <c r="KZU147" s="8"/>
      <c r="KZV147" s="8"/>
      <c r="KZW147" s="8"/>
      <c r="KZX147" s="8"/>
      <c r="KZY147" s="8"/>
      <c r="KZZ147" s="8"/>
      <c r="LAA147" s="8"/>
      <c r="LAB147" s="8"/>
      <c r="LAC147" s="8"/>
      <c r="LAD147" s="8"/>
      <c r="LAE147" s="8"/>
      <c r="LAF147" s="8"/>
      <c r="LAG147" s="8"/>
      <c r="LAH147" s="8"/>
      <c r="LAI147" s="8"/>
      <c r="LAJ147" s="8"/>
      <c r="LAK147" s="8"/>
      <c r="LAL147" s="8"/>
      <c r="LAM147" s="8"/>
      <c r="LAN147" s="8"/>
      <c r="LAO147" s="8"/>
      <c r="LAP147" s="8"/>
      <c r="LAQ147" s="8"/>
      <c r="LAR147" s="8"/>
      <c r="LAS147" s="8"/>
      <c r="LAT147" s="8"/>
      <c r="LAU147" s="8"/>
      <c r="LAV147" s="8"/>
      <c r="LAW147" s="8"/>
      <c r="LAX147" s="8"/>
      <c r="LAY147" s="8"/>
      <c r="LAZ147" s="8"/>
      <c r="LBA147" s="8"/>
      <c r="LBB147" s="8"/>
      <c r="LBC147" s="8"/>
      <c r="LBD147" s="8"/>
      <c r="LBE147" s="8"/>
      <c r="LBF147" s="8"/>
      <c r="LBG147" s="8"/>
      <c r="LBH147" s="8"/>
      <c r="LBI147" s="8"/>
      <c r="LBJ147" s="8"/>
      <c r="LBK147" s="8"/>
      <c r="LBL147" s="8"/>
      <c r="LBM147" s="8"/>
      <c r="LBN147" s="8"/>
      <c r="LBO147" s="8"/>
      <c r="LBP147" s="8"/>
      <c r="LBQ147" s="8"/>
      <c r="LBR147" s="8"/>
      <c r="LBS147" s="8"/>
      <c r="LBT147" s="8"/>
      <c r="LBU147" s="8"/>
      <c r="LBV147" s="8"/>
      <c r="LBW147" s="8"/>
      <c r="LBX147" s="8"/>
      <c r="LBY147" s="8"/>
      <c r="LBZ147" s="8"/>
      <c r="LCA147" s="8"/>
      <c r="LCB147" s="8"/>
      <c r="LCC147" s="8"/>
      <c r="LCD147" s="8"/>
      <c r="LCE147" s="8"/>
      <c r="LCF147" s="8"/>
      <c r="LCG147" s="8"/>
      <c r="LCH147" s="8"/>
      <c r="LCI147" s="8"/>
      <c r="LCJ147" s="8"/>
      <c r="LCK147" s="8"/>
      <c r="LCL147" s="8"/>
      <c r="LCM147" s="8"/>
      <c r="LCN147" s="8"/>
      <c r="LCO147" s="8"/>
      <c r="LCP147" s="8"/>
      <c r="LCQ147" s="8"/>
      <c r="LCR147" s="8"/>
      <c r="LCS147" s="8"/>
      <c r="LCT147" s="8"/>
      <c r="LCU147" s="8"/>
      <c r="LCV147" s="8"/>
      <c r="LCW147" s="8"/>
      <c r="LCX147" s="8"/>
      <c r="LCY147" s="8"/>
      <c r="LCZ147" s="8"/>
      <c r="LDA147" s="8"/>
      <c r="LDB147" s="8"/>
      <c r="LDC147" s="8"/>
      <c r="LDD147" s="8"/>
      <c r="LDE147" s="8"/>
      <c r="LDF147" s="8"/>
      <c r="LDG147" s="8"/>
      <c r="LDH147" s="8"/>
      <c r="LDI147" s="8"/>
      <c r="LDJ147" s="8"/>
      <c r="LDK147" s="8"/>
      <c r="LDL147" s="8"/>
      <c r="LDM147" s="8"/>
      <c r="LDN147" s="8"/>
      <c r="LDO147" s="8"/>
      <c r="LDP147" s="8"/>
      <c r="LDQ147" s="8"/>
      <c r="LDR147" s="8"/>
      <c r="LDS147" s="8"/>
      <c r="LDT147" s="8"/>
      <c r="LDU147" s="8"/>
      <c r="LDV147" s="8"/>
      <c r="LDW147" s="8"/>
      <c r="LDX147" s="8"/>
      <c r="LDY147" s="8"/>
      <c r="LDZ147" s="8"/>
      <c r="LEA147" s="8"/>
      <c r="LEB147" s="8"/>
      <c r="LEC147" s="8"/>
      <c r="LED147" s="8"/>
      <c r="LEE147" s="8"/>
      <c r="LEF147" s="8"/>
      <c r="LEG147" s="8"/>
      <c r="LEH147" s="8"/>
      <c r="LEI147" s="8"/>
      <c r="LEJ147" s="8"/>
      <c r="LEK147" s="8"/>
      <c r="LEL147" s="8"/>
      <c r="LEM147" s="8"/>
      <c r="LEN147" s="8"/>
      <c r="LEO147" s="8"/>
      <c r="LEP147" s="8"/>
      <c r="LEQ147" s="8"/>
      <c r="LER147" s="8"/>
      <c r="LES147" s="8"/>
      <c r="LET147" s="8"/>
      <c r="LEU147" s="8"/>
      <c r="LEV147" s="8"/>
      <c r="LEW147" s="8"/>
      <c r="LEX147" s="8"/>
      <c r="LEY147" s="8"/>
      <c r="LEZ147" s="8"/>
      <c r="LFA147" s="8"/>
      <c r="LFB147" s="8"/>
      <c r="LFC147" s="8"/>
      <c r="LFD147" s="8"/>
      <c r="LFE147" s="8"/>
      <c r="LFF147" s="8"/>
      <c r="LFG147" s="8"/>
      <c r="LFH147" s="8"/>
      <c r="LFI147" s="8"/>
      <c r="LFJ147" s="8"/>
      <c r="LFK147" s="8"/>
      <c r="LFL147" s="8"/>
      <c r="LFM147" s="8"/>
      <c r="LFN147" s="8"/>
      <c r="LFO147" s="8"/>
      <c r="LFP147" s="8"/>
      <c r="LFQ147" s="8"/>
      <c r="LFR147" s="8"/>
      <c r="LFS147" s="8"/>
      <c r="LFT147" s="8"/>
      <c r="LFU147" s="8"/>
      <c r="LFV147" s="8"/>
      <c r="LFW147" s="8"/>
      <c r="LFX147" s="8"/>
      <c r="LFY147" s="8"/>
      <c r="LFZ147" s="8"/>
      <c r="LGA147" s="8"/>
      <c r="LGB147" s="8"/>
      <c r="LGC147" s="8"/>
      <c r="LGD147" s="8"/>
      <c r="LGE147" s="8"/>
      <c r="LGF147" s="8"/>
      <c r="LGG147" s="8"/>
      <c r="LGH147" s="8"/>
      <c r="LGI147" s="8"/>
      <c r="LGJ147" s="8"/>
      <c r="LGK147" s="8"/>
      <c r="LGL147" s="8"/>
      <c r="LGM147" s="8"/>
      <c r="LGN147" s="8"/>
      <c r="LGO147" s="8"/>
      <c r="LGP147" s="8"/>
      <c r="LGQ147" s="8"/>
      <c r="LGR147" s="8"/>
      <c r="LGS147" s="8"/>
      <c r="LGT147" s="8"/>
      <c r="LGU147" s="8"/>
      <c r="LGV147" s="8"/>
      <c r="LGW147" s="8"/>
      <c r="LGX147" s="8"/>
      <c r="LGY147" s="8"/>
      <c r="LGZ147" s="8"/>
      <c r="LHA147" s="8"/>
      <c r="LHB147" s="8"/>
      <c r="LHC147" s="8"/>
      <c r="LHD147" s="8"/>
      <c r="LHE147" s="8"/>
      <c r="LHF147" s="8"/>
      <c r="LHG147" s="8"/>
      <c r="LHH147" s="8"/>
      <c r="LHI147" s="8"/>
      <c r="LHJ147" s="8"/>
      <c r="LHK147" s="8"/>
      <c r="LHL147" s="8"/>
      <c r="LHM147" s="8"/>
      <c r="LHN147" s="8"/>
      <c r="LHO147" s="8"/>
      <c r="LHP147" s="8"/>
      <c r="LHQ147" s="8"/>
      <c r="LHR147" s="8"/>
      <c r="LHS147" s="8"/>
      <c r="LHT147" s="8"/>
      <c r="LHU147" s="8"/>
      <c r="LHV147" s="8"/>
      <c r="LHW147" s="8"/>
      <c r="LHX147" s="8"/>
      <c r="LHY147" s="8"/>
      <c r="LHZ147" s="8"/>
      <c r="LIA147" s="8"/>
      <c r="LIB147" s="8"/>
      <c r="LIC147" s="8"/>
      <c r="LID147" s="8"/>
      <c r="LIE147" s="8"/>
      <c r="LIF147" s="8"/>
      <c r="LIG147" s="8"/>
      <c r="LIH147" s="8"/>
      <c r="LII147" s="8"/>
      <c r="LIJ147" s="8"/>
      <c r="LIK147" s="8"/>
      <c r="LIL147" s="8"/>
      <c r="LIM147" s="8"/>
      <c r="LIN147" s="8"/>
      <c r="LIO147" s="8"/>
      <c r="LIP147" s="8"/>
      <c r="LIQ147" s="8"/>
      <c r="LIR147" s="8"/>
      <c r="LIS147" s="8"/>
      <c r="LIT147" s="8"/>
      <c r="LIU147" s="8"/>
      <c r="LIV147" s="8"/>
      <c r="LIW147" s="8"/>
      <c r="LIX147" s="8"/>
      <c r="LIY147" s="8"/>
      <c r="LIZ147" s="8"/>
      <c r="LJA147" s="8"/>
      <c r="LJB147" s="8"/>
      <c r="LJC147" s="8"/>
      <c r="LJD147" s="8"/>
      <c r="LJE147" s="8"/>
      <c r="LJF147" s="8"/>
      <c r="LJG147" s="8"/>
      <c r="LJH147" s="8"/>
      <c r="LJI147" s="8"/>
      <c r="LJJ147" s="8"/>
      <c r="LJK147" s="8"/>
      <c r="LJL147" s="8"/>
      <c r="LJM147" s="8"/>
      <c r="LJN147" s="8"/>
      <c r="LJO147" s="8"/>
      <c r="LJP147" s="8"/>
      <c r="LJQ147" s="8"/>
      <c r="LJR147" s="8"/>
      <c r="LJS147" s="8"/>
      <c r="LJT147" s="8"/>
      <c r="LJU147" s="8"/>
      <c r="LJV147" s="8"/>
      <c r="LJW147" s="8"/>
      <c r="LJX147" s="8"/>
      <c r="LJY147" s="8"/>
      <c r="LJZ147" s="8"/>
      <c r="LKA147" s="8"/>
      <c r="LKB147" s="8"/>
      <c r="LKC147" s="8"/>
      <c r="LKD147" s="8"/>
      <c r="LKE147" s="8"/>
      <c r="LKF147" s="8"/>
      <c r="LKG147" s="8"/>
      <c r="LKH147" s="8"/>
      <c r="LKI147" s="8"/>
      <c r="LKJ147" s="8"/>
      <c r="LKK147" s="8"/>
      <c r="LKL147" s="8"/>
      <c r="LKM147" s="8"/>
      <c r="LKN147" s="8"/>
      <c r="LKO147" s="8"/>
      <c r="LKP147" s="8"/>
      <c r="LKQ147" s="8"/>
      <c r="LKR147" s="8"/>
      <c r="LKS147" s="8"/>
      <c r="LKT147" s="8"/>
      <c r="LKU147" s="8"/>
      <c r="LKV147" s="8"/>
      <c r="LKW147" s="8"/>
      <c r="LKX147" s="8"/>
      <c r="LKY147" s="8"/>
      <c r="LKZ147" s="8"/>
      <c r="LLA147" s="8"/>
      <c r="LLB147" s="8"/>
      <c r="LLC147" s="8"/>
      <c r="LLD147" s="8"/>
      <c r="LLE147" s="8"/>
      <c r="LLF147" s="8"/>
      <c r="LLG147" s="8"/>
      <c r="LLH147" s="8"/>
      <c r="LLI147" s="8"/>
      <c r="LLJ147" s="8"/>
      <c r="LLK147" s="8"/>
      <c r="LLL147" s="8"/>
      <c r="LLM147" s="8"/>
      <c r="LLN147" s="8"/>
      <c r="LLO147" s="8"/>
      <c r="LLP147" s="8"/>
      <c r="LLQ147" s="8"/>
      <c r="LLR147" s="8"/>
      <c r="LLS147" s="8"/>
      <c r="LLT147" s="8"/>
      <c r="LLU147" s="8"/>
      <c r="LLV147" s="8"/>
      <c r="LLW147" s="8"/>
      <c r="LLX147" s="8"/>
      <c r="LLY147" s="8"/>
      <c r="LLZ147" s="8"/>
      <c r="LMA147" s="8"/>
      <c r="LMB147" s="8"/>
      <c r="LMC147" s="8"/>
      <c r="LMD147" s="8"/>
      <c r="LME147" s="8"/>
      <c r="LMF147" s="8"/>
      <c r="LMG147" s="8"/>
      <c r="LMH147" s="8"/>
      <c r="LMI147" s="8"/>
      <c r="LMJ147" s="8"/>
      <c r="LMK147" s="8"/>
      <c r="LML147" s="8"/>
      <c r="LMM147" s="8"/>
      <c r="LMN147" s="8"/>
      <c r="LMO147" s="8"/>
      <c r="LMP147" s="8"/>
      <c r="LMQ147" s="8"/>
      <c r="LMR147" s="8"/>
      <c r="LMS147" s="8"/>
      <c r="LMT147" s="8"/>
      <c r="LMU147" s="8"/>
      <c r="LMV147" s="8"/>
      <c r="LMW147" s="8"/>
      <c r="LMX147" s="8"/>
      <c r="LMY147" s="8"/>
      <c r="LMZ147" s="8"/>
      <c r="LNA147" s="8"/>
      <c r="LNB147" s="8"/>
      <c r="LNC147" s="8"/>
      <c r="LND147" s="8"/>
      <c r="LNE147" s="8"/>
      <c r="LNF147" s="8"/>
      <c r="LNG147" s="8"/>
      <c r="LNH147" s="8"/>
      <c r="LNI147" s="8"/>
      <c r="LNJ147" s="8"/>
      <c r="LNK147" s="8"/>
      <c r="LNL147" s="8"/>
      <c r="LNM147" s="8"/>
      <c r="LNN147" s="8"/>
      <c r="LNO147" s="8"/>
      <c r="LNP147" s="8"/>
      <c r="LNQ147" s="8"/>
      <c r="LNR147" s="8"/>
      <c r="LNS147" s="8"/>
      <c r="LNT147" s="8"/>
      <c r="LNU147" s="8"/>
      <c r="LNV147" s="8"/>
      <c r="LNW147" s="8"/>
      <c r="LNX147" s="8"/>
      <c r="LNY147" s="8"/>
      <c r="LNZ147" s="8"/>
      <c r="LOA147" s="8"/>
      <c r="LOB147" s="8"/>
      <c r="LOC147" s="8"/>
      <c r="LOD147" s="8"/>
      <c r="LOE147" s="8"/>
      <c r="LOF147" s="8"/>
      <c r="LOG147" s="8"/>
      <c r="LOH147" s="8"/>
      <c r="LOI147" s="8"/>
      <c r="LOJ147" s="8"/>
      <c r="LOK147" s="8"/>
      <c r="LOL147" s="8"/>
      <c r="LOM147" s="8"/>
      <c r="LON147" s="8"/>
      <c r="LOO147" s="8"/>
      <c r="LOP147" s="8"/>
      <c r="LOQ147" s="8"/>
      <c r="LOR147" s="8"/>
      <c r="LOS147" s="8"/>
      <c r="LOT147" s="8"/>
      <c r="LOU147" s="8"/>
      <c r="LOV147" s="8"/>
      <c r="LOW147" s="8"/>
      <c r="LOX147" s="8"/>
      <c r="LOY147" s="8"/>
      <c r="LOZ147" s="8"/>
      <c r="LPA147" s="8"/>
      <c r="LPB147" s="8"/>
      <c r="LPC147" s="8"/>
      <c r="LPD147" s="8"/>
      <c r="LPE147" s="8"/>
      <c r="LPF147" s="8"/>
      <c r="LPG147" s="8"/>
      <c r="LPH147" s="8"/>
      <c r="LPI147" s="8"/>
      <c r="LPJ147" s="8"/>
      <c r="LPK147" s="8"/>
      <c r="LPL147" s="8"/>
      <c r="LPM147" s="8"/>
      <c r="LPN147" s="8"/>
      <c r="LPO147" s="8"/>
      <c r="LPP147" s="8"/>
      <c r="LPQ147" s="8"/>
      <c r="LPR147" s="8"/>
      <c r="LPS147" s="8"/>
      <c r="LPT147" s="8"/>
      <c r="LPU147" s="8"/>
      <c r="LPV147" s="8"/>
      <c r="LPW147" s="8"/>
      <c r="LPX147" s="8"/>
      <c r="LPY147" s="8"/>
      <c r="LPZ147" s="8"/>
      <c r="LQA147" s="8"/>
      <c r="LQB147" s="8"/>
      <c r="LQC147" s="8"/>
      <c r="LQD147" s="8"/>
      <c r="LQE147" s="8"/>
      <c r="LQF147" s="8"/>
      <c r="LQG147" s="8"/>
      <c r="LQH147" s="8"/>
      <c r="LQI147" s="8"/>
      <c r="LQJ147" s="8"/>
      <c r="LQK147" s="8"/>
      <c r="LQL147" s="8"/>
      <c r="LQM147" s="8"/>
      <c r="LQN147" s="8"/>
      <c r="LQO147" s="8"/>
      <c r="LQP147" s="8"/>
      <c r="LQQ147" s="8"/>
      <c r="LQR147" s="8"/>
      <c r="LQS147" s="8"/>
      <c r="LQT147" s="8"/>
      <c r="LQU147" s="8"/>
      <c r="LQV147" s="8"/>
      <c r="LQW147" s="8"/>
      <c r="LQX147" s="8"/>
      <c r="LQY147" s="8"/>
      <c r="LQZ147" s="8"/>
      <c r="LRA147" s="8"/>
      <c r="LRB147" s="8"/>
      <c r="LRC147" s="8"/>
      <c r="LRD147" s="8"/>
      <c r="LRE147" s="8"/>
      <c r="LRF147" s="8"/>
      <c r="LRG147" s="8"/>
      <c r="LRH147" s="8"/>
      <c r="LRI147" s="8"/>
      <c r="LRJ147" s="8"/>
      <c r="LRK147" s="8"/>
      <c r="LRL147" s="8"/>
      <c r="LRM147" s="8"/>
      <c r="LRN147" s="8"/>
      <c r="LRO147" s="8"/>
      <c r="LRP147" s="8"/>
      <c r="LRQ147" s="8"/>
      <c r="LRR147" s="8"/>
      <c r="LRS147" s="8"/>
      <c r="LRT147" s="8"/>
      <c r="LRU147" s="8"/>
      <c r="LRV147" s="8"/>
      <c r="LRW147" s="8"/>
      <c r="LRX147" s="8"/>
      <c r="LRY147" s="8"/>
      <c r="LRZ147" s="8"/>
      <c r="LSA147" s="8"/>
      <c r="LSB147" s="8"/>
      <c r="LSC147" s="8"/>
      <c r="LSD147" s="8"/>
      <c r="LSE147" s="8"/>
      <c r="LSF147" s="8"/>
      <c r="LSG147" s="8"/>
      <c r="LSH147" s="8"/>
      <c r="LSI147" s="8"/>
      <c r="LSJ147" s="8"/>
      <c r="LSK147" s="8"/>
      <c r="LSL147" s="8"/>
      <c r="LSM147" s="8"/>
      <c r="LSN147" s="8"/>
      <c r="LSO147" s="8"/>
      <c r="LSP147" s="8"/>
      <c r="LSQ147" s="8"/>
      <c r="LSR147" s="8"/>
      <c r="LSS147" s="8"/>
      <c r="LST147" s="8"/>
      <c r="LSU147" s="8"/>
      <c r="LSV147" s="8"/>
      <c r="LSW147" s="8"/>
      <c r="LSX147" s="8"/>
      <c r="LSY147" s="8"/>
      <c r="LSZ147" s="8"/>
      <c r="LTA147" s="8"/>
      <c r="LTB147" s="8"/>
      <c r="LTC147" s="8"/>
      <c r="LTD147" s="8"/>
      <c r="LTE147" s="8"/>
      <c r="LTF147" s="8"/>
      <c r="LTG147" s="8"/>
      <c r="LTH147" s="8"/>
      <c r="LTI147" s="8"/>
      <c r="LTJ147" s="8"/>
      <c r="LTK147" s="8"/>
      <c r="LTL147" s="8"/>
      <c r="LTM147" s="8"/>
      <c r="LTN147" s="8"/>
      <c r="LTO147" s="8"/>
      <c r="LTP147" s="8"/>
      <c r="LTQ147" s="8"/>
      <c r="LTR147" s="8"/>
      <c r="LTS147" s="8"/>
      <c r="LTT147" s="8"/>
      <c r="LTU147" s="8"/>
      <c r="LTV147" s="8"/>
      <c r="LTW147" s="8"/>
      <c r="LTX147" s="8"/>
      <c r="LTY147" s="8"/>
      <c r="LTZ147" s="8"/>
      <c r="LUA147" s="8"/>
      <c r="LUB147" s="8"/>
      <c r="LUC147" s="8"/>
      <c r="LUD147" s="8"/>
      <c r="LUE147" s="8"/>
      <c r="LUF147" s="8"/>
      <c r="LUG147" s="8"/>
      <c r="LUH147" s="8"/>
      <c r="LUI147" s="8"/>
      <c r="LUJ147" s="8"/>
      <c r="LUK147" s="8"/>
      <c r="LUL147" s="8"/>
      <c r="LUM147" s="8"/>
      <c r="LUN147" s="8"/>
      <c r="LUO147" s="8"/>
      <c r="LUP147" s="8"/>
      <c r="LUQ147" s="8"/>
      <c r="LUR147" s="8"/>
      <c r="LUS147" s="8"/>
      <c r="LUT147" s="8"/>
      <c r="LUU147" s="8"/>
      <c r="LUV147" s="8"/>
      <c r="LUW147" s="8"/>
      <c r="LUX147" s="8"/>
      <c r="LUY147" s="8"/>
      <c r="LUZ147" s="8"/>
      <c r="LVA147" s="8"/>
      <c r="LVB147" s="8"/>
      <c r="LVC147" s="8"/>
      <c r="LVD147" s="8"/>
      <c r="LVE147" s="8"/>
      <c r="LVF147" s="8"/>
      <c r="LVG147" s="8"/>
      <c r="LVH147" s="8"/>
      <c r="LVI147" s="8"/>
      <c r="LVJ147" s="8"/>
      <c r="LVK147" s="8"/>
      <c r="LVL147" s="8"/>
      <c r="LVM147" s="8"/>
      <c r="LVN147" s="8"/>
      <c r="LVO147" s="8"/>
      <c r="LVP147" s="8"/>
      <c r="LVQ147" s="8"/>
      <c r="LVR147" s="8"/>
      <c r="LVS147" s="8"/>
      <c r="LVT147" s="8"/>
      <c r="LVU147" s="8"/>
      <c r="LVV147" s="8"/>
      <c r="LVW147" s="8"/>
      <c r="LVX147" s="8"/>
      <c r="LVY147" s="8"/>
      <c r="LVZ147" s="8"/>
      <c r="LWA147" s="8"/>
      <c r="LWB147" s="8"/>
      <c r="LWC147" s="8"/>
      <c r="LWD147" s="8"/>
      <c r="LWE147" s="8"/>
      <c r="LWF147" s="8"/>
      <c r="LWG147" s="8"/>
      <c r="LWH147" s="8"/>
      <c r="LWI147" s="8"/>
      <c r="LWJ147" s="8"/>
      <c r="LWK147" s="8"/>
      <c r="LWL147" s="8"/>
      <c r="LWM147" s="8"/>
      <c r="LWN147" s="8"/>
      <c r="LWO147" s="8"/>
      <c r="LWP147" s="8"/>
      <c r="LWQ147" s="8"/>
      <c r="LWR147" s="8"/>
      <c r="LWS147" s="8"/>
      <c r="LWT147" s="8"/>
      <c r="LWU147" s="8"/>
      <c r="LWV147" s="8"/>
      <c r="LWW147" s="8"/>
      <c r="LWX147" s="8"/>
      <c r="LWY147" s="8"/>
      <c r="LWZ147" s="8"/>
      <c r="LXA147" s="8"/>
      <c r="LXB147" s="8"/>
      <c r="LXC147" s="8"/>
      <c r="LXD147" s="8"/>
      <c r="LXE147" s="8"/>
      <c r="LXF147" s="8"/>
      <c r="LXG147" s="8"/>
      <c r="LXH147" s="8"/>
      <c r="LXI147" s="8"/>
      <c r="LXJ147" s="8"/>
      <c r="LXK147" s="8"/>
      <c r="LXL147" s="8"/>
      <c r="LXM147" s="8"/>
      <c r="LXN147" s="8"/>
      <c r="LXO147" s="8"/>
      <c r="LXP147" s="8"/>
      <c r="LXQ147" s="8"/>
      <c r="LXR147" s="8"/>
      <c r="LXS147" s="8"/>
      <c r="LXT147" s="8"/>
      <c r="LXU147" s="8"/>
      <c r="LXV147" s="8"/>
      <c r="LXW147" s="8"/>
      <c r="LXX147" s="8"/>
      <c r="LXY147" s="8"/>
      <c r="LXZ147" s="8"/>
      <c r="LYA147" s="8"/>
      <c r="LYB147" s="8"/>
      <c r="LYC147" s="8"/>
      <c r="LYD147" s="8"/>
      <c r="LYE147" s="8"/>
      <c r="LYF147" s="8"/>
      <c r="LYG147" s="8"/>
      <c r="LYH147" s="8"/>
      <c r="LYI147" s="8"/>
      <c r="LYJ147" s="8"/>
      <c r="LYK147" s="8"/>
      <c r="LYL147" s="8"/>
      <c r="LYM147" s="8"/>
      <c r="LYN147" s="8"/>
      <c r="LYO147" s="8"/>
      <c r="LYP147" s="8"/>
      <c r="LYQ147" s="8"/>
      <c r="LYR147" s="8"/>
      <c r="LYS147" s="8"/>
      <c r="LYT147" s="8"/>
      <c r="LYU147" s="8"/>
      <c r="LYV147" s="8"/>
      <c r="LYW147" s="8"/>
      <c r="LYX147" s="8"/>
      <c r="LYY147" s="8"/>
      <c r="LYZ147" s="8"/>
      <c r="LZA147" s="8"/>
      <c r="LZB147" s="8"/>
      <c r="LZC147" s="8"/>
      <c r="LZD147" s="8"/>
      <c r="LZE147" s="8"/>
      <c r="LZF147" s="8"/>
      <c r="LZG147" s="8"/>
      <c r="LZH147" s="8"/>
      <c r="LZI147" s="8"/>
      <c r="LZJ147" s="8"/>
      <c r="LZK147" s="8"/>
      <c r="LZL147" s="8"/>
      <c r="LZM147" s="8"/>
      <c r="LZN147" s="8"/>
      <c r="LZO147" s="8"/>
      <c r="LZP147" s="8"/>
      <c r="LZQ147" s="8"/>
      <c r="LZR147" s="8"/>
      <c r="LZS147" s="8"/>
      <c r="LZT147" s="8"/>
      <c r="LZU147" s="8"/>
      <c r="LZV147" s="8"/>
      <c r="LZW147" s="8"/>
      <c r="LZX147" s="8"/>
      <c r="LZY147" s="8"/>
      <c r="LZZ147" s="8"/>
      <c r="MAA147" s="8"/>
      <c r="MAB147" s="8"/>
      <c r="MAC147" s="8"/>
      <c r="MAD147" s="8"/>
      <c r="MAE147" s="8"/>
      <c r="MAF147" s="8"/>
      <c r="MAG147" s="8"/>
      <c r="MAH147" s="8"/>
      <c r="MAI147" s="8"/>
      <c r="MAJ147" s="8"/>
      <c r="MAK147" s="8"/>
      <c r="MAL147" s="8"/>
      <c r="MAM147" s="8"/>
      <c r="MAN147" s="8"/>
      <c r="MAO147" s="8"/>
      <c r="MAP147" s="8"/>
      <c r="MAQ147" s="8"/>
      <c r="MAR147" s="8"/>
      <c r="MAS147" s="8"/>
      <c r="MAT147" s="8"/>
      <c r="MAU147" s="8"/>
      <c r="MAV147" s="8"/>
      <c r="MAW147" s="8"/>
      <c r="MAX147" s="8"/>
      <c r="MAY147" s="8"/>
      <c r="MAZ147" s="8"/>
      <c r="MBA147" s="8"/>
      <c r="MBB147" s="8"/>
      <c r="MBC147" s="8"/>
      <c r="MBD147" s="8"/>
      <c r="MBE147" s="8"/>
      <c r="MBF147" s="8"/>
      <c r="MBG147" s="8"/>
      <c r="MBH147" s="8"/>
      <c r="MBI147" s="8"/>
      <c r="MBJ147" s="8"/>
      <c r="MBK147" s="8"/>
      <c r="MBL147" s="8"/>
      <c r="MBM147" s="8"/>
      <c r="MBN147" s="8"/>
      <c r="MBO147" s="8"/>
      <c r="MBP147" s="8"/>
      <c r="MBQ147" s="8"/>
      <c r="MBR147" s="8"/>
      <c r="MBS147" s="8"/>
      <c r="MBT147" s="8"/>
      <c r="MBU147" s="8"/>
      <c r="MBV147" s="8"/>
      <c r="MBW147" s="8"/>
      <c r="MBX147" s="8"/>
      <c r="MBY147" s="8"/>
      <c r="MBZ147" s="8"/>
      <c r="MCA147" s="8"/>
      <c r="MCB147" s="8"/>
      <c r="MCC147" s="8"/>
      <c r="MCD147" s="8"/>
      <c r="MCE147" s="8"/>
      <c r="MCF147" s="8"/>
      <c r="MCG147" s="8"/>
      <c r="MCH147" s="8"/>
      <c r="MCI147" s="8"/>
      <c r="MCJ147" s="8"/>
      <c r="MCK147" s="8"/>
      <c r="MCL147" s="8"/>
      <c r="MCM147" s="8"/>
      <c r="MCN147" s="8"/>
      <c r="MCO147" s="8"/>
      <c r="MCP147" s="8"/>
      <c r="MCQ147" s="8"/>
      <c r="MCR147" s="8"/>
      <c r="MCS147" s="8"/>
      <c r="MCT147" s="8"/>
      <c r="MCU147" s="8"/>
      <c r="MCV147" s="8"/>
      <c r="MCW147" s="8"/>
      <c r="MCX147" s="8"/>
      <c r="MCY147" s="8"/>
      <c r="MCZ147" s="8"/>
      <c r="MDA147" s="8"/>
      <c r="MDB147" s="8"/>
      <c r="MDC147" s="8"/>
      <c r="MDD147" s="8"/>
      <c r="MDE147" s="8"/>
      <c r="MDF147" s="8"/>
      <c r="MDG147" s="8"/>
      <c r="MDH147" s="8"/>
      <c r="MDI147" s="8"/>
      <c r="MDJ147" s="8"/>
      <c r="MDK147" s="8"/>
      <c r="MDL147" s="8"/>
      <c r="MDM147" s="8"/>
      <c r="MDN147" s="8"/>
      <c r="MDO147" s="8"/>
      <c r="MDP147" s="8"/>
      <c r="MDQ147" s="8"/>
      <c r="MDR147" s="8"/>
      <c r="MDS147" s="8"/>
      <c r="MDT147" s="8"/>
      <c r="MDU147" s="8"/>
      <c r="MDV147" s="8"/>
      <c r="MDW147" s="8"/>
      <c r="MDX147" s="8"/>
      <c r="MDY147" s="8"/>
      <c r="MDZ147" s="8"/>
      <c r="MEA147" s="8"/>
      <c r="MEB147" s="8"/>
      <c r="MEC147" s="8"/>
      <c r="MED147" s="8"/>
      <c r="MEE147" s="8"/>
      <c r="MEF147" s="8"/>
      <c r="MEG147" s="8"/>
      <c r="MEH147" s="8"/>
      <c r="MEI147" s="8"/>
      <c r="MEJ147" s="8"/>
      <c r="MEK147" s="8"/>
      <c r="MEL147" s="8"/>
      <c r="MEM147" s="8"/>
      <c r="MEN147" s="8"/>
      <c r="MEO147" s="8"/>
      <c r="MEP147" s="8"/>
      <c r="MEQ147" s="8"/>
      <c r="MER147" s="8"/>
      <c r="MES147" s="8"/>
      <c r="MET147" s="8"/>
      <c r="MEU147" s="8"/>
      <c r="MEV147" s="8"/>
      <c r="MEW147" s="8"/>
      <c r="MEX147" s="8"/>
      <c r="MEY147" s="8"/>
      <c r="MEZ147" s="8"/>
      <c r="MFA147" s="8"/>
      <c r="MFB147" s="8"/>
      <c r="MFC147" s="8"/>
      <c r="MFD147" s="8"/>
      <c r="MFE147" s="8"/>
      <c r="MFF147" s="8"/>
      <c r="MFG147" s="8"/>
      <c r="MFH147" s="8"/>
      <c r="MFI147" s="8"/>
      <c r="MFJ147" s="8"/>
      <c r="MFK147" s="8"/>
      <c r="MFL147" s="8"/>
      <c r="MFM147" s="8"/>
      <c r="MFN147" s="8"/>
      <c r="MFO147" s="8"/>
      <c r="MFP147" s="8"/>
      <c r="MFQ147" s="8"/>
      <c r="MFR147" s="8"/>
      <c r="MFS147" s="8"/>
      <c r="MFT147" s="8"/>
      <c r="MFU147" s="8"/>
      <c r="MFV147" s="8"/>
      <c r="MFW147" s="8"/>
      <c r="MFX147" s="8"/>
      <c r="MFY147" s="8"/>
      <c r="MFZ147" s="8"/>
      <c r="MGA147" s="8"/>
      <c r="MGB147" s="8"/>
      <c r="MGC147" s="8"/>
      <c r="MGD147" s="8"/>
      <c r="MGE147" s="8"/>
      <c r="MGF147" s="8"/>
      <c r="MGG147" s="8"/>
      <c r="MGH147" s="8"/>
      <c r="MGI147" s="8"/>
      <c r="MGJ147" s="8"/>
      <c r="MGK147" s="8"/>
      <c r="MGL147" s="8"/>
      <c r="MGM147" s="8"/>
      <c r="MGN147" s="8"/>
      <c r="MGO147" s="8"/>
      <c r="MGP147" s="8"/>
      <c r="MGQ147" s="8"/>
      <c r="MGR147" s="8"/>
      <c r="MGS147" s="8"/>
      <c r="MGT147" s="8"/>
      <c r="MGU147" s="8"/>
      <c r="MGV147" s="8"/>
      <c r="MGW147" s="8"/>
      <c r="MGX147" s="8"/>
      <c r="MGY147" s="8"/>
      <c r="MGZ147" s="8"/>
      <c r="MHA147" s="8"/>
      <c r="MHB147" s="8"/>
      <c r="MHC147" s="8"/>
      <c r="MHD147" s="8"/>
      <c r="MHE147" s="8"/>
      <c r="MHF147" s="8"/>
      <c r="MHG147" s="8"/>
      <c r="MHH147" s="8"/>
      <c r="MHI147" s="8"/>
      <c r="MHJ147" s="8"/>
      <c r="MHK147" s="8"/>
      <c r="MHL147" s="8"/>
      <c r="MHM147" s="8"/>
      <c r="MHN147" s="8"/>
      <c r="MHO147" s="8"/>
      <c r="MHP147" s="8"/>
      <c r="MHQ147" s="8"/>
      <c r="MHR147" s="8"/>
      <c r="MHS147" s="8"/>
      <c r="MHT147" s="8"/>
      <c r="MHU147" s="8"/>
      <c r="MHV147" s="8"/>
      <c r="MHW147" s="8"/>
      <c r="MHX147" s="8"/>
      <c r="MHY147" s="8"/>
      <c r="MHZ147" s="8"/>
      <c r="MIA147" s="8"/>
      <c r="MIB147" s="8"/>
      <c r="MIC147" s="8"/>
      <c r="MID147" s="8"/>
      <c r="MIE147" s="8"/>
      <c r="MIF147" s="8"/>
      <c r="MIG147" s="8"/>
      <c r="MIH147" s="8"/>
      <c r="MII147" s="8"/>
      <c r="MIJ147" s="8"/>
      <c r="MIK147" s="8"/>
      <c r="MIL147" s="8"/>
      <c r="MIM147" s="8"/>
      <c r="MIN147" s="8"/>
      <c r="MIO147" s="8"/>
      <c r="MIP147" s="8"/>
      <c r="MIQ147" s="8"/>
      <c r="MIR147" s="8"/>
      <c r="MIS147" s="8"/>
      <c r="MIT147" s="8"/>
      <c r="MIU147" s="8"/>
      <c r="MIV147" s="8"/>
      <c r="MIW147" s="8"/>
      <c r="MIX147" s="8"/>
      <c r="MIY147" s="8"/>
      <c r="MIZ147" s="8"/>
      <c r="MJA147" s="8"/>
      <c r="MJB147" s="8"/>
      <c r="MJC147" s="8"/>
      <c r="MJD147" s="8"/>
      <c r="MJE147" s="8"/>
      <c r="MJF147" s="8"/>
      <c r="MJG147" s="8"/>
      <c r="MJH147" s="8"/>
      <c r="MJI147" s="8"/>
      <c r="MJJ147" s="8"/>
      <c r="MJK147" s="8"/>
      <c r="MJL147" s="8"/>
      <c r="MJM147" s="8"/>
      <c r="MJN147" s="8"/>
      <c r="MJO147" s="8"/>
      <c r="MJP147" s="8"/>
      <c r="MJQ147" s="8"/>
      <c r="MJR147" s="8"/>
      <c r="MJS147" s="8"/>
      <c r="MJT147" s="8"/>
      <c r="MJU147" s="8"/>
      <c r="MJV147" s="8"/>
      <c r="MJW147" s="8"/>
      <c r="MJX147" s="8"/>
      <c r="MJY147" s="8"/>
      <c r="MJZ147" s="8"/>
      <c r="MKA147" s="8"/>
      <c r="MKB147" s="8"/>
      <c r="MKC147" s="8"/>
      <c r="MKD147" s="8"/>
      <c r="MKE147" s="8"/>
      <c r="MKF147" s="8"/>
      <c r="MKG147" s="8"/>
      <c r="MKH147" s="8"/>
      <c r="MKI147" s="8"/>
      <c r="MKJ147" s="8"/>
      <c r="MKK147" s="8"/>
      <c r="MKL147" s="8"/>
      <c r="MKM147" s="8"/>
      <c r="MKN147" s="8"/>
      <c r="MKO147" s="8"/>
      <c r="MKP147" s="8"/>
      <c r="MKQ147" s="8"/>
      <c r="MKR147" s="8"/>
      <c r="MKS147" s="8"/>
      <c r="MKT147" s="8"/>
      <c r="MKU147" s="8"/>
      <c r="MKV147" s="8"/>
      <c r="MKW147" s="8"/>
      <c r="MKX147" s="8"/>
      <c r="MKY147" s="8"/>
      <c r="MKZ147" s="8"/>
      <c r="MLA147" s="8"/>
      <c r="MLB147" s="8"/>
      <c r="MLC147" s="8"/>
      <c r="MLD147" s="8"/>
      <c r="MLE147" s="8"/>
      <c r="MLF147" s="8"/>
      <c r="MLG147" s="8"/>
      <c r="MLH147" s="8"/>
      <c r="MLI147" s="8"/>
      <c r="MLJ147" s="8"/>
      <c r="MLK147" s="8"/>
      <c r="MLL147" s="8"/>
      <c r="MLM147" s="8"/>
      <c r="MLN147" s="8"/>
      <c r="MLO147" s="8"/>
      <c r="MLP147" s="8"/>
      <c r="MLQ147" s="8"/>
      <c r="MLR147" s="8"/>
      <c r="MLS147" s="8"/>
      <c r="MLT147" s="8"/>
      <c r="MLU147" s="8"/>
      <c r="MLV147" s="8"/>
      <c r="MLW147" s="8"/>
      <c r="MLX147" s="8"/>
      <c r="MLY147" s="8"/>
      <c r="MLZ147" s="8"/>
      <c r="MMA147" s="8"/>
      <c r="MMB147" s="8"/>
      <c r="MMC147" s="8"/>
      <c r="MMD147" s="8"/>
      <c r="MME147" s="8"/>
      <c r="MMF147" s="8"/>
      <c r="MMG147" s="8"/>
      <c r="MMH147" s="8"/>
      <c r="MMI147" s="8"/>
      <c r="MMJ147" s="8"/>
      <c r="MMK147" s="8"/>
      <c r="MML147" s="8"/>
      <c r="MMM147" s="8"/>
      <c r="MMN147" s="8"/>
      <c r="MMO147" s="8"/>
      <c r="MMP147" s="8"/>
      <c r="MMQ147" s="8"/>
      <c r="MMR147" s="8"/>
      <c r="MMS147" s="8"/>
      <c r="MMT147" s="8"/>
      <c r="MMU147" s="8"/>
      <c r="MMV147" s="8"/>
      <c r="MMW147" s="8"/>
      <c r="MMX147" s="8"/>
      <c r="MMY147" s="8"/>
      <c r="MMZ147" s="8"/>
      <c r="MNA147" s="8"/>
      <c r="MNB147" s="8"/>
      <c r="MNC147" s="8"/>
      <c r="MND147" s="8"/>
      <c r="MNE147" s="8"/>
      <c r="MNF147" s="8"/>
      <c r="MNG147" s="8"/>
      <c r="MNH147" s="8"/>
      <c r="MNI147" s="8"/>
      <c r="MNJ147" s="8"/>
      <c r="MNK147" s="8"/>
      <c r="MNL147" s="8"/>
      <c r="MNM147" s="8"/>
      <c r="MNN147" s="8"/>
      <c r="MNO147" s="8"/>
      <c r="MNP147" s="8"/>
      <c r="MNQ147" s="8"/>
      <c r="MNR147" s="8"/>
      <c r="MNS147" s="8"/>
      <c r="MNT147" s="8"/>
      <c r="MNU147" s="8"/>
      <c r="MNV147" s="8"/>
      <c r="MNW147" s="8"/>
      <c r="MNX147" s="8"/>
      <c r="MNY147" s="8"/>
      <c r="MNZ147" s="8"/>
      <c r="MOA147" s="8"/>
      <c r="MOB147" s="8"/>
      <c r="MOC147" s="8"/>
      <c r="MOD147" s="8"/>
      <c r="MOE147" s="8"/>
      <c r="MOF147" s="8"/>
      <c r="MOG147" s="8"/>
      <c r="MOH147" s="8"/>
      <c r="MOI147" s="8"/>
      <c r="MOJ147" s="8"/>
      <c r="MOK147" s="8"/>
      <c r="MOL147" s="8"/>
      <c r="MOM147" s="8"/>
      <c r="MON147" s="8"/>
      <c r="MOO147" s="8"/>
      <c r="MOP147" s="8"/>
      <c r="MOQ147" s="8"/>
      <c r="MOR147" s="8"/>
      <c r="MOS147" s="8"/>
      <c r="MOT147" s="8"/>
      <c r="MOU147" s="8"/>
      <c r="MOV147" s="8"/>
      <c r="MOW147" s="8"/>
      <c r="MOX147" s="8"/>
      <c r="MOY147" s="8"/>
      <c r="MOZ147" s="8"/>
      <c r="MPA147" s="8"/>
      <c r="MPB147" s="8"/>
      <c r="MPC147" s="8"/>
      <c r="MPD147" s="8"/>
      <c r="MPE147" s="8"/>
      <c r="MPF147" s="8"/>
      <c r="MPG147" s="8"/>
      <c r="MPH147" s="8"/>
      <c r="MPI147" s="8"/>
      <c r="MPJ147" s="8"/>
      <c r="MPK147" s="8"/>
      <c r="MPL147" s="8"/>
      <c r="MPM147" s="8"/>
      <c r="MPN147" s="8"/>
      <c r="MPO147" s="8"/>
      <c r="MPP147" s="8"/>
      <c r="MPQ147" s="8"/>
      <c r="MPR147" s="8"/>
      <c r="MPS147" s="8"/>
      <c r="MPT147" s="8"/>
      <c r="MPU147" s="8"/>
      <c r="MPV147" s="8"/>
      <c r="MPW147" s="8"/>
      <c r="MPX147" s="8"/>
      <c r="MPY147" s="8"/>
      <c r="MPZ147" s="8"/>
      <c r="MQA147" s="8"/>
      <c r="MQB147" s="8"/>
      <c r="MQC147" s="8"/>
      <c r="MQD147" s="8"/>
      <c r="MQE147" s="8"/>
      <c r="MQF147" s="8"/>
      <c r="MQG147" s="8"/>
      <c r="MQH147" s="8"/>
      <c r="MQI147" s="8"/>
      <c r="MQJ147" s="8"/>
      <c r="MQK147" s="8"/>
      <c r="MQL147" s="8"/>
      <c r="MQM147" s="8"/>
      <c r="MQN147" s="8"/>
      <c r="MQO147" s="8"/>
      <c r="MQP147" s="8"/>
      <c r="MQQ147" s="8"/>
      <c r="MQR147" s="8"/>
      <c r="MQS147" s="8"/>
      <c r="MQT147" s="8"/>
      <c r="MQU147" s="8"/>
      <c r="MQV147" s="8"/>
      <c r="MQW147" s="8"/>
      <c r="MQX147" s="8"/>
      <c r="MQY147" s="8"/>
      <c r="MQZ147" s="8"/>
      <c r="MRA147" s="8"/>
      <c r="MRB147" s="8"/>
      <c r="MRC147" s="8"/>
      <c r="MRD147" s="8"/>
      <c r="MRE147" s="8"/>
      <c r="MRF147" s="8"/>
      <c r="MRG147" s="8"/>
      <c r="MRH147" s="8"/>
      <c r="MRI147" s="8"/>
      <c r="MRJ147" s="8"/>
      <c r="MRK147" s="8"/>
      <c r="MRL147" s="8"/>
      <c r="MRM147" s="8"/>
      <c r="MRN147" s="8"/>
      <c r="MRO147" s="8"/>
      <c r="MRP147" s="8"/>
      <c r="MRQ147" s="8"/>
      <c r="MRR147" s="8"/>
      <c r="MRS147" s="8"/>
      <c r="MRT147" s="8"/>
      <c r="MRU147" s="8"/>
      <c r="MRV147" s="8"/>
      <c r="MRW147" s="8"/>
      <c r="MRX147" s="8"/>
      <c r="MRY147" s="8"/>
      <c r="MRZ147" s="8"/>
      <c r="MSA147" s="8"/>
      <c r="MSB147" s="8"/>
      <c r="MSC147" s="8"/>
      <c r="MSD147" s="8"/>
      <c r="MSE147" s="8"/>
      <c r="MSF147" s="8"/>
      <c r="MSG147" s="8"/>
      <c r="MSH147" s="8"/>
      <c r="MSI147" s="8"/>
      <c r="MSJ147" s="8"/>
      <c r="MSK147" s="8"/>
      <c r="MSL147" s="8"/>
      <c r="MSM147" s="8"/>
      <c r="MSN147" s="8"/>
      <c r="MSO147" s="8"/>
      <c r="MSP147" s="8"/>
      <c r="MSQ147" s="8"/>
      <c r="MSR147" s="8"/>
      <c r="MSS147" s="8"/>
      <c r="MST147" s="8"/>
      <c r="MSU147" s="8"/>
      <c r="MSV147" s="8"/>
      <c r="MSW147" s="8"/>
      <c r="MSX147" s="8"/>
      <c r="MSY147" s="8"/>
      <c r="MSZ147" s="8"/>
      <c r="MTA147" s="8"/>
      <c r="MTB147" s="8"/>
      <c r="MTC147" s="8"/>
      <c r="MTD147" s="8"/>
      <c r="MTE147" s="8"/>
      <c r="MTF147" s="8"/>
      <c r="MTG147" s="8"/>
      <c r="MTH147" s="8"/>
      <c r="MTI147" s="8"/>
      <c r="MTJ147" s="8"/>
      <c r="MTK147" s="8"/>
      <c r="MTL147" s="8"/>
      <c r="MTM147" s="8"/>
      <c r="MTN147" s="8"/>
      <c r="MTO147" s="8"/>
      <c r="MTP147" s="8"/>
      <c r="MTQ147" s="8"/>
      <c r="MTR147" s="8"/>
      <c r="MTS147" s="8"/>
      <c r="MTT147" s="8"/>
      <c r="MTU147" s="8"/>
      <c r="MTV147" s="8"/>
      <c r="MTW147" s="8"/>
      <c r="MTX147" s="8"/>
      <c r="MTY147" s="8"/>
      <c r="MTZ147" s="8"/>
      <c r="MUA147" s="8"/>
      <c r="MUB147" s="8"/>
      <c r="MUC147" s="8"/>
      <c r="MUD147" s="8"/>
      <c r="MUE147" s="8"/>
      <c r="MUF147" s="8"/>
      <c r="MUG147" s="8"/>
      <c r="MUH147" s="8"/>
      <c r="MUI147" s="8"/>
      <c r="MUJ147" s="8"/>
      <c r="MUK147" s="8"/>
      <c r="MUL147" s="8"/>
      <c r="MUM147" s="8"/>
      <c r="MUN147" s="8"/>
      <c r="MUO147" s="8"/>
      <c r="MUP147" s="8"/>
      <c r="MUQ147" s="8"/>
      <c r="MUR147" s="8"/>
      <c r="MUS147" s="8"/>
      <c r="MUT147" s="8"/>
      <c r="MUU147" s="8"/>
      <c r="MUV147" s="8"/>
      <c r="MUW147" s="8"/>
      <c r="MUX147" s="8"/>
      <c r="MUY147" s="8"/>
      <c r="MUZ147" s="8"/>
      <c r="MVA147" s="8"/>
      <c r="MVB147" s="8"/>
      <c r="MVC147" s="8"/>
      <c r="MVD147" s="8"/>
      <c r="MVE147" s="8"/>
      <c r="MVF147" s="8"/>
      <c r="MVG147" s="8"/>
      <c r="MVH147" s="8"/>
      <c r="MVI147" s="8"/>
      <c r="MVJ147" s="8"/>
      <c r="MVK147" s="8"/>
      <c r="MVL147" s="8"/>
      <c r="MVM147" s="8"/>
      <c r="MVN147" s="8"/>
      <c r="MVO147" s="8"/>
      <c r="MVP147" s="8"/>
      <c r="MVQ147" s="8"/>
      <c r="MVR147" s="8"/>
      <c r="MVS147" s="8"/>
      <c r="MVT147" s="8"/>
      <c r="MVU147" s="8"/>
      <c r="MVV147" s="8"/>
      <c r="MVW147" s="8"/>
      <c r="MVX147" s="8"/>
      <c r="MVY147" s="8"/>
      <c r="MVZ147" s="8"/>
      <c r="MWA147" s="8"/>
      <c r="MWB147" s="8"/>
      <c r="MWC147" s="8"/>
      <c r="MWD147" s="8"/>
      <c r="MWE147" s="8"/>
      <c r="MWF147" s="8"/>
      <c r="MWG147" s="8"/>
      <c r="MWH147" s="8"/>
      <c r="MWI147" s="8"/>
      <c r="MWJ147" s="8"/>
      <c r="MWK147" s="8"/>
      <c r="MWL147" s="8"/>
      <c r="MWM147" s="8"/>
      <c r="MWN147" s="8"/>
      <c r="MWO147" s="8"/>
      <c r="MWP147" s="8"/>
      <c r="MWQ147" s="8"/>
      <c r="MWR147" s="8"/>
      <c r="MWS147" s="8"/>
      <c r="MWT147" s="8"/>
      <c r="MWU147" s="8"/>
      <c r="MWV147" s="8"/>
      <c r="MWW147" s="8"/>
      <c r="MWX147" s="8"/>
      <c r="MWY147" s="8"/>
      <c r="MWZ147" s="8"/>
      <c r="MXA147" s="8"/>
      <c r="MXB147" s="8"/>
      <c r="MXC147" s="8"/>
      <c r="MXD147" s="8"/>
      <c r="MXE147" s="8"/>
      <c r="MXF147" s="8"/>
      <c r="MXG147" s="8"/>
      <c r="MXH147" s="8"/>
      <c r="MXI147" s="8"/>
      <c r="MXJ147" s="8"/>
      <c r="MXK147" s="8"/>
      <c r="MXL147" s="8"/>
      <c r="MXM147" s="8"/>
      <c r="MXN147" s="8"/>
      <c r="MXO147" s="8"/>
      <c r="MXP147" s="8"/>
      <c r="MXQ147" s="8"/>
      <c r="MXR147" s="8"/>
      <c r="MXS147" s="8"/>
      <c r="MXT147" s="8"/>
      <c r="MXU147" s="8"/>
      <c r="MXV147" s="8"/>
      <c r="MXW147" s="8"/>
      <c r="MXX147" s="8"/>
      <c r="MXY147" s="8"/>
      <c r="MXZ147" s="8"/>
      <c r="MYA147" s="8"/>
      <c r="MYB147" s="8"/>
      <c r="MYC147" s="8"/>
      <c r="MYD147" s="8"/>
      <c r="MYE147" s="8"/>
      <c r="MYF147" s="8"/>
      <c r="MYG147" s="8"/>
      <c r="MYH147" s="8"/>
      <c r="MYI147" s="8"/>
      <c r="MYJ147" s="8"/>
      <c r="MYK147" s="8"/>
      <c r="MYL147" s="8"/>
      <c r="MYM147" s="8"/>
      <c r="MYN147" s="8"/>
      <c r="MYO147" s="8"/>
      <c r="MYP147" s="8"/>
      <c r="MYQ147" s="8"/>
      <c r="MYR147" s="8"/>
      <c r="MYS147" s="8"/>
      <c r="MYT147" s="8"/>
      <c r="MYU147" s="8"/>
      <c r="MYV147" s="8"/>
      <c r="MYW147" s="8"/>
      <c r="MYX147" s="8"/>
      <c r="MYY147" s="8"/>
      <c r="MYZ147" s="8"/>
      <c r="MZA147" s="8"/>
      <c r="MZB147" s="8"/>
      <c r="MZC147" s="8"/>
      <c r="MZD147" s="8"/>
      <c r="MZE147" s="8"/>
      <c r="MZF147" s="8"/>
      <c r="MZG147" s="8"/>
      <c r="MZH147" s="8"/>
      <c r="MZI147" s="8"/>
      <c r="MZJ147" s="8"/>
      <c r="MZK147" s="8"/>
      <c r="MZL147" s="8"/>
      <c r="MZM147" s="8"/>
      <c r="MZN147" s="8"/>
      <c r="MZO147" s="8"/>
      <c r="MZP147" s="8"/>
      <c r="MZQ147" s="8"/>
      <c r="MZR147" s="8"/>
      <c r="MZS147" s="8"/>
      <c r="MZT147" s="8"/>
      <c r="MZU147" s="8"/>
      <c r="MZV147" s="8"/>
      <c r="MZW147" s="8"/>
      <c r="MZX147" s="8"/>
      <c r="MZY147" s="8"/>
      <c r="MZZ147" s="8"/>
      <c r="NAA147" s="8"/>
      <c r="NAB147" s="8"/>
      <c r="NAC147" s="8"/>
      <c r="NAD147" s="8"/>
      <c r="NAE147" s="8"/>
      <c r="NAF147" s="8"/>
      <c r="NAG147" s="8"/>
      <c r="NAH147" s="8"/>
      <c r="NAI147" s="8"/>
      <c r="NAJ147" s="8"/>
      <c r="NAK147" s="8"/>
      <c r="NAL147" s="8"/>
      <c r="NAM147" s="8"/>
      <c r="NAN147" s="8"/>
      <c r="NAO147" s="8"/>
      <c r="NAP147" s="8"/>
      <c r="NAQ147" s="8"/>
      <c r="NAR147" s="8"/>
      <c r="NAS147" s="8"/>
      <c r="NAT147" s="8"/>
      <c r="NAU147" s="8"/>
      <c r="NAV147" s="8"/>
      <c r="NAW147" s="8"/>
      <c r="NAX147" s="8"/>
      <c r="NAY147" s="8"/>
      <c r="NAZ147" s="8"/>
      <c r="NBA147" s="8"/>
      <c r="NBB147" s="8"/>
      <c r="NBC147" s="8"/>
      <c r="NBD147" s="8"/>
      <c r="NBE147" s="8"/>
      <c r="NBF147" s="8"/>
      <c r="NBG147" s="8"/>
      <c r="NBH147" s="8"/>
      <c r="NBI147" s="8"/>
      <c r="NBJ147" s="8"/>
      <c r="NBK147" s="8"/>
      <c r="NBL147" s="8"/>
      <c r="NBM147" s="8"/>
      <c r="NBN147" s="8"/>
      <c r="NBO147" s="8"/>
      <c r="NBP147" s="8"/>
      <c r="NBQ147" s="8"/>
      <c r="NBR147" s="8"/>
      <c r="NBS147" s="8"/>
      <c r="NBT147" s="8"/>
      <c r="NBU147" s="8"/>
      <c r="NBV147" s="8"/>
      <c r="NBW147" s="8"/>
      <c r="NBX147" s="8"/>
      <c r="NBY147" s="8"/>
      <c r="NBZ147" s="8"/>
      <c r="NCA147" s="8"/>
      <c r="NCB147" s="8"/>
      <c r="NCC147" s="8"/>
      <c r="NCD147" s="8"/>
      <c r="NCE147" s="8"/>
      <c r="NCF147" s="8"/>
      <c r="NCG147" s="8"/>
      <c r="NCH147" s="8"/>
      <c r="NCI147" s="8"/>
      <c r="NCJ147" s="8"/>
      <c r="NCK147" s="8"/>
      <c r="NCL147" s="8"/>
      <c r="NCM147" s="8"/>
      <c r="NCN147" s="8"/>
      <c r="NCO147" s="8"/>
      <c r="NCP147" s="8"/>
      <c r="NCQ147" s="8"/>
      <c r="NCR147" s="8"/>
      <c r="NCS147" s="8"/>
      <c r="NCT147" s="8"/>
      <c r="NCU147" s="8"/>
      <c r="NCV147" s="8"/>
      <c r="NCW147" s="8"/>
      <c r="NCX147" s="8"/>
      <c r="NCY147" s="8"/>
      <c r="NCZ147" s="8"/>
      <c r="NDA147" s="8"/>
      <c r="NDB147" s="8"/>
      <c r="NDC147" s="8"/>
      <c r="NDD147" s="8"/>
      <c r="NDE147" s="8"/>
      <c r="NDF147" s="8"/>
      <c r="NDG147" s="8"/>
      <c r="NDH147" s="8"/>
      <c r="NDI147" s="8"/>
      <c r="NDJ147" s="8"/>
      <c r="NDK147" s="8"/>
      <c r="NDL147" s="8"/>
      <c r="NDM147" s="8"/>
      <c r="NDN147" s="8"/>
      <c r="NDO147" s="8"/>
      <c r="NDP147" s="8"/>
      <c r="NDQ147" s="8"/>
      <c r="NDR147" s="8"/>
      <c r="NDS147" s="8"/>
      <c r="NDT147" s="8"/>
      <c r="NDU147" s="8"/>
      <c r="NDV147" s="8"/>
      <c r="NDW147" s="8"/>
      <c r="NDX147" s="8"/>
      <c r="NDY147" s="8"/>
      <c r="NDZ147" s="8"/>
      <c r="NEA147" s="8"/>
      <c r="NEB147" s="8"/>
      <c r="NEC147" s="8"/>
      <c r="NED147" s="8"/>
      <c r="NEE147" s="8"/>
      <c r="NEF147" s="8"/>
      <c r="NEG147" s="8"/>
      <c r="NEH147" s="8"/>
      <c r="NEI147" s="8"/>
      <c r="NEJ147" s="8"/>
      <c r="NEK147" s="8"/>
      <c r="NEL147" s="8"/>
      <c r="NEM147" s="8"/>
      <c r="NEN147" s="8"/>
      <c r="NEO147" s="8"/>
      <c r="NEP147" s="8"/>
      <c r="NEQ147" s="8"/>
      <c r="NER147" s="8"/>
      <c r="NES147" s="8"/>
      <c r="NET147" s="8"/>
      <c r="NEU147" s="8"/>
      <c r="NEV147" s="8"/>
      <c r="NEW147" s="8"/>
      <c r="NEX147" s="8"/>
      <c r="NEY147" s="8"/>
      <c r="NEZ147" s="8"/>
      <c r="NFA147" s="8"/>
      <c r="NFB147" s="8"/>
      <c r="NFC147" s="8"/>
      <c r="NFD147" s="8"/>
      <c r="NFE147" s="8"/>
      <c r="NFF147" s="8"/>
      <c r="NFG147" s="8"/>
      <c r="NFH147" s="8"/>
      <c r="NFI147" s="8"/>
      <c r="NFJ147" s="8"/>
      <c r="NFK147" s="8"/>
      <c r="NFL147" s="8"/>
      <c r="NFM147" s="8"/>
      <c r="NFN147" s="8"/>
      <c r="NFO147" s="8"/>
      <c r="NFP147" s="8"/>
      <c r="NFQ147" s="8"/>
      <c r="NFR147" s="8"/>
      <c r="NFS147" s="8"/>
      <c r="NFT147" s="8"/>
      <c r="NFU147" s="8"/>
      <c r="NFV147" s="8"/>
      <c r="NFW147" s="8"/>
      <c r="NFX147" s="8"/>
      <c r="NFY147" s="8"/>
      <c r="NFZ147" s="8"/>
      <c r="NGA147" s="8"/>
      <c r="NGB147" s="8"/>
      <c r="NGC147" s="8"/>
      <c r="NGD147" s="8"/>
      <c r="NGE147" s="8"/>
      <c r="NGF147" s="8"/>
      <c r="NGG147" s="8"/>
      <c r="NGH147" s="8"/>
      <c r="NGI147" s="8"/>
      <c r="NGJ147" s="8"/>
      <c r="NGK147" s="8"/>
      <c r="NGL147" s="8"/>
      <c r="NGM147" s="8"/>
      <c r="NGN147" s="8"/>
      <c r="NGO147" s="8"/>
      <c r="NGP147" s="8"/>
      <c r="NGQ147" s="8"/>
      <c r="NGR147" s="8"/>
      <c r="NGS147" s="8"/>
      <c r="NGT147" s="8"/>
      <c r="NGU147" s="8"/>
      <c r="NGV147" s="8"/>
      <c r="NGW147" s="8"/>
      <c r="NGX147" s="8"/>
      <c r="NGY147" s="8"/>
      <c r="NGZ147" s="8"/>
      <c r="NHA147" s="8"/>
      <c r="NHB147" s="8"/>
      <c r="NHC147" s="8"/>
      <c r="NHD147" s="8"/>
      <c r="NHE147" s="8"/>
      <c r="NHF147" s="8"/>
      <c r="NHG147" s="8"/>
      <c r="NHH147" s="8"/>
      <c r="NHI147" s="8"/>
      <c r="NHJ147" s="8"/>
      <c r="NHK147" s="8"/>
      <c r="NHL147" s="8"/>
      <c r="NHM147" s="8"/>
      <c r="NHN147" s="8"/>
      <c r="NHO147" s="8"/>
      <c r="NHP147" s="8"/>
      <c r="NHQ147" s="8"/>
      <c r="NHR147" s="8"/>
      <c r="NHS147" s="8"/>
      <c r="NHT147" s="8"/>
      <c r="NHU147" s="8"/>
      <c r="NHV147" s="8"/>
      <c r="NHW147" s="8"/>
      <c r="NHX147" s="8"/>
      <c r="NHY147" s="8"/>
      <c r="NHZ147" s="8"/>
      <c r="NIA147" s="8"/>
      <c r="NIB147" s="8"/>
      <c r="NIC147" s="8"/>
      <c r="NID147" s="8"/>
      <c r="NIE147" s="8"/>
      <c r="NIF147" s="8"/>
      <c r="NIG147" s="8"/>
      <c r="NIH147" s="8"/>
      <c r="NII147" s="8"/>
      <c r="NIJ147" s="8"/>
      <c r="NIK147" s="8"/>
      <c r="NIL147" s="8"/>
      <c r="NIM147" s="8"/>
      <c r="NIN147" s="8"/>
      <c r="NIO147" s="8"/>
      <c r="NIP147" s="8"/>
      <c r="NIQ147" s="8"/>
      <c r="NIR147" s="8"/>
      <c r="NIS147" s="8"/>
      <c r="NIT147" s="8"/>
      <c r="NIU147" s="8"/>
      <c r="NIV147" s="8"/>
      <c r="NIW147" s="8"/>
      <c r="NIX147" s="8"/>
      <c r="NIY147" s="8"/>
      <c r="NIZ147" s="8"/>
      <c r="NJA147" s="8"/>
      <c r="NJB147" s="8"/>
      <c r="NJC147" s="8"/>
      <c r="NJD147" s="8"/>
      <c r="NJE147" s="8"/>
      <c r="NJF147" s="8"/>
      <c r="NJG147" s="8"/>
      <c r="NJH147" s="8"/>
      <c r="NJI147" s="8"/>
      <c r="NJJ147" s="8"/>
      <c r="NJK147" s="8"/>
      <c r="NJL147" s="8"/>
      <c r="NJM147" s="8"/>
      <c r="NJN147" s="8"/>
      <c r="NJO147" s="8"/>
      <c r="NJP147" s="8"/>
      <c r="NJQ147" s="8"/>
      <c r="NJR147" s="8"/>
      <c r="NJS147" s="8"/>
      <c r="NJT147" s="8"/>
      <c r="NJU147" s="8"/>
      <c r="NJV147" s="8"/>
      <c r="NJW147" s="8"/>
      <c r="NJX147" s="8"/>
      <c r="NJY147" s="8"/>
      <c r="NJZ147" s="8"/>
      <c r="NKA147" s="8"/>
      <c r="NKB147" s="8"/>
      <c r="NKC147" s="8"/>
      <c r="NKD147" s="8"/>
      <c r="NKE147" s="8"/>
      <c r="NKF147" s="8"/>
      <c r="NKG147" s="8"/>
      <c r="NKH147" s="8"/>
      <c r="NKI147" s="8"/>
      <c r="NKJ147" s="8"/>
      <c r="NKK147" s="8"/>
      <c r="NKL147" s="8"/>
      <c r="NKM147" s="8"/>
      <c r="NKN147" s="8"/>
      <c r="NKO147" s="8"/>
      <c r="NKP147" s="8"/>
      <c r="NKQ147" s="8"/>
      <c r="NKR147" s="8"/>
      <c r="NKS147" s="8"/>
      <c r="NKT147" s="8"/>
      <c r="NKU147" s="8"/>
      <c r="NKV147" s="8"/>
      <c r="NKW147" s="8"/>
      <c r="NKX147" s="8"/>
      <c r="NKY147" s="8"/>
      <c r="NKZ147" s="8"/>
      <c r="NLA147" s="8"/>
      <c r="NLB147" s="8"/>
      <c r="NLC147" s="8"/>
      <c r="NLD147" s="8"/>
      <c r="NLE147" s="8"/>
      <c r="NLF147" s="8"/>
      <c r="NLG147" s="8"/>
      <c r="NLH147" s="8"/>
      <c r="NLI147" s="8"/>
      <c r="NLJ147" s="8"/>
      <c r="NLK147" s="8"/>
      <c r="NLL147" s="8"/>
      <c r="NLM147" s="8"/>
      <c r="NLN147" s="8"/>
      <c r="NLO147" s="8"/>
      <c r="NLP147" s="8"/>
      <c r="NLQ147" s="8"/>
      <c r="NLR147" s="8"/>
      <c r="NLS147" s="8"/>
      <c r="NLT147" s="8"/>
      <c r="NLU147" s="8"/>
      <c r="NLV147" s="8"/>
      <c r="NLW147" s="8"/>
      <c r="NLX147" s="8"/>
      <c r="NLY147" s="8"/>
      <c r="NLZ147" s="8"/>
      <c r="NMA147" s="8"/>
      <c r="NMB147" s="8"/>
      <c r="NMC147" s="8"/>
      <c r="NMD147" s="8"/>
      <c r="NME147" s="8"/>
      <c r="NMF147" s="8"/>
      <c r="NMG147" s="8"/>
      <c r="NMH147" s="8"/>
      <c r="NMI147" s="8"/>
      <c r="NMJ147" s="8"/>
      <c r="NMK147" s="8"/>
      <c r="NML147" s="8"/>
      <c r="NMM147" s="8"/>
      <c r="NMN147" s="8"/>
      <c r="NMO147" s="8"/>
      <c r="NMP147" s="8"/>
      <c r="NMQ147" s="8"/>
      <c r="NMR147" s="8"/>
      <c r="NMS147" s="8"/>
      <c r="NMT147" s="8"/>
      <c r="NMU147" s="8"/>
      <c r="NMV147" s="8"/>
      <c r="NMW147" s="8"/>
      <c r="NMX147" s="8"/>
      <c r="NMY147" s="8"/>
      <c r="NMZ147" s="8"/>
      <c r="NNA147" s="8"/>
      <c r="NNB147" s="8"/>
      <c r="NNC147" s="8"/>
      <c r="NND147" s="8"/>
      <c r="NNE147" s="8"/>
      <c r="NNF147" s="8"/>
      <c r="NNG147" s="8"/>
      <c r="NNH147" s="8"/>
      <c r="NNI147" s="8"/>
      <c r="NNJ147" s="8"/>
      <c r="NNK147" s="8"/>
      <c r="NNL147" s="8"/>
      <c r="NNM147" s="8"/>
      <c r="NNN147" s="8"/>
      <c r="NNO147" s="8"/>
      <c r="NNP147" s="8"/>
      <c r="NNQ147" s="8"/>
      <c r="NNR147" s="8"/>
      <c r="NNS147" s="8"/>
      <c r="NNT147" s="8"/>
      <c r="NNU147" s="8"/>
      <c r="NNV147" s="8"/>
      <c r="NNW147" s="8"/>
      <c r="NNX147" s="8"/>
      <c r="NNY147" s="8"/>
      <c r="NNZ147" s="8"/>
      <c r="NOA147" s="8"/>
      <c r="NOB147" s="8"/>
      <c r="NOC147" s="8"/>
      <c r="NOD147" s="8"/>
      <c r="NOE147" s="8"/>
      <c r="NOF147" s="8"/>
      <c r="NOG147" s="8"/>
      <c r="NOH147" s="8"/>
      <c r="NOI147" s="8"/>
      <c r="NOJ147" s="8"/>
      <c r="NOK147" s="8"/>
      <c r="NOL147" s="8"/>
      <c r="NOM147" s="8"/>
      <c r="NON147" s="8"/>
      <c r="NOO147" s="8"/>
      <c r="NOP147" s="8"/>
      <c r="NOQ147" s="8"/>
      <c r="NOR147" s="8"/>
      <c r="NOS147" s="8"/>
      <c r="NOT147" s="8"/>
      <c r="NOU147" s="8"/>
      <c r="NOV147" s="8"/>
      <c r="NOW147" s="8"/>
      <c r="NOX147" s="8"/>
      <c r="NOY147" s="8"/>
      <c r="NOZ147" s="8"/>
      <c r="NPA147" s="8"/>
      <c r="NPB147" s="8"/>
      <c r="NPC147" s="8"/>
      <c r="NPD147" s="8"/>
      <c r="NPE147" s="8"/>
      <c r="NPF147" s="8"/>
      <c r="NPG147" s="8"/>
      <c r="NPH147" s="8"/>
      <c r="NPI147" s="8"/>
      <c r="NPJ147" s="8"/>
      <c r="NPK147" s="8"/>
      <c r="NPL147" s="8"/>
      <c r="NPM147" s="8"/>
      <c r="NPN147" s="8"/>
      <c r="NPO147" s="8"/>
      <c r="NPP147" s="8"/>
      <c r="NPQ147" s="8"/>
      <c r="NPR147" s="8"/>
      <c r="NPS147" s="8"/>
      <c r="NPT147" s="8"/>
      <c r="NPU147" s="8"/>
      <c r="NPV147" s="8"/>
      <c r="NPW147" s="8"/>
      <c r="NPX147" s="8"/>
      <c r="NPY147" s="8"/>
      <c r="NPZ147" s="8"/>
      <c r="NQA147" s="8"/>
      <c r="NQB147" s="8"/>
      <c r="NQC147" s="8"/>
      <c r="NQD147" s="8"/>
      <c r="NQE147" s="8"/>
      <c r="NQF147" s="8"/>
      <c r="NQG147" s="8"/>
      <c r="NQH147" s="8"/>
      <c r="NQI147" s="8"/>
      <c r="NQJ147" s="8"/>
      <c r="NQK147" s="8"/>
      <c r="NQL147" s="8"/>
      <c r="NQM147" s="8"/>
      <c r="NQN147" s="8"/>
      <c r="NQO147" s="8"/>
      <c r="NQP147" s="8"/>
      <c r="NQQ147" s="8"/>
      <c r="NQR147" s="8"/>
      <c r="NQS147" s="8"/>
      <c r="NQT147" s="8"/>
      <c r="NQU147" s="8"/>
      <c r="NQV147" s="8"/>
      <c r="NQW147" s="8"/>
      <c r="NQX147" s="8"/>
      <c r="NQY147" s="8"/>
      <c r="NQZ147" s="8"/>
      <c r="NRA147" s="8"/>
      <c r="NRB147" s="8"/>
      <c r="NRC147" s="8"/>
      <c r="NRD147" s="8"/>
      <c r="NRE147" s="8"/>
      <c r="NRF147" s="8"/>
      <c r="NRG147" s="8"/>
      <c r="NRH147" s="8"/>
      <c r="NRI147" s="8"/>
      <c r="NRJ147" s="8"/>
      <c r="NRK147" s="8"/>
      <c r="NRL147" s="8"/>
      <c r="NRM147" s="8"/>
      <c r="NRN147" s="8"/>
      <c r="NRO147" s="8"/>
      <c r="NRP147" s="8"/>
      <c r="NRQ147" s="8"/>
      <c r="NRR147" s="8"/>
      <c r="NRS147" s="8"/>
      <c r="NRT147" s="8"/>
      <c r="NRU147" s="8"/>
      <c r="NRV147" s="8"/>
      <c r="NRW147" s="8"/>
      <c r="NRX147" s="8"/>
      <c r="NRY147" s="8"/>
      <c r="NRZ147" s="8"/>
      <c r="NSA147" s="8"/>
      <c r="NSB147" s="8"/>
      <c r="NSC147" s="8"/>
      <c r="NSD147" s="8"/>
      <c r="NSE147" s="8"/>
      <c r="NSF147" s="8"/>
      <c r="NSG147" s="8"/>
      <c r="NSH147" s="8"/>
      <c r="NSI147" s="8"/>
      <c r="NSJ147" s="8"/>
      <c r="NSK147" s="8"/>
      <c r="NSL147" s="8"/>
      <c r="NSM147" s="8"/>
      <c r="NSN147" s="8"/>
      <c r="NSO147" s="8"/>
      <c r="NSP147" s="8"/>
      <c r="NSQ147" s="8"/>
      <c r="NSR147" s="8"/>
      <c r="NSS147" s="8"/>
      <c r="NST147" s="8"/>
      <c r="NSU147" s="8"/>
      <c r="NSV147" s="8"/>
      <c r="NSW147" s="8"/>
      <c r="NSX147" s="8"/>
      <c r="NSY147" s="8"/>
      <c r="NSZ147" s="8"/>
      <c r="NTA147" s="8"/>
      <c r="NTB147" s="8"/>
      <c r="NTC147" s="8"/>
      <c r="NTD147" s="8"/>
      <c r="NTE147" s="8"/>
      <c r="NTF147" s="8"/>
      <c r="NTG147" s="8"/>
      <c r="NTH147" s="8"/>
      <c r="NTI147" s="8"/>
      <c r="NTJ147" s="8"/>
      <c r="NTK147" s="8"/>
      <c r="NTL147" s="8"/>
      <c r="NTM147" s="8"/>
      <c r="NTN147" s="8"/>
      <c r="NTO147" s="8"/>
      <c r="NTP147" s="8"/>
      <c r="NTQ147" s="8"/>
      <c r="NTR147" s="8"/>
      <c r="NTS147" s="8"/>
      <c r="NTT147" s="8"/>
      <c r="NTU147" s="8"/>
      <c r="NTV147" s="8"/>
      <c r="NTW147" s="8"/>
      <c r="NTX147" s="8"/>
      <c r="NTY147" s="8"/>
      <c r="NTZ147" s="8"/>
      <c r="NUA147" s="8"/>
      <c r="NUB147" s="8"/>
      <c r="NUC147" s="8"/>
      <c r="NUD147" s="8"/>
      <c r="NUE147" s="8"/>
      <c r="NUF147" s="8"/>
      <c r="NUG147" s="8"/>
      <c r="NUH147" s="8"/>
      <c r="NUI147" s="8"/>
      <c r="NUJ147" s="8"/>
      <c r="NUK147" s="8"/>
      <c r="NUL147" s="8"/>
      <c r="NUM147" s="8"/>
      <c r="NUN147" s="8"/>
      <c r="NUO147" s="8"/>
      <c r="NUP147" s="8"/>
      <c r="NUQ147" s="8"/>
      <c r="NUR147" s="8"/>
      <c r="NUS147" s="8"/>
      <c r="NUT147" s="8"/>
      <c r="NUU147" s="8"/>
      <c r="NUV147" s="8"/>
      <c r="NUW147" s="8"/>
      <c r="NUX147" s="8"/>
      <c r="NUY147" s="8"/>
      <c r="NUZ147" s="8"/>
      <c r="NVA147" s="8"/>
      <c r="NVB147" s="8"/>
      <c r="NVC147" s="8"/>
      <c r="NVD147" s="8"/>
      <c r="NVE147" s="8"/>
      <c r="NVF147" s="8"/>
      <c r="NVG147" s="8"/>
      <c r="NVH147" s="8"/>
      <c r="NVI147" s="8"/>
      <c r="NVJ147" s="8"/>
      <c r="NVK147" s="8"/>
      <c r="NVL147" s="8"/>
      <c r="NVM147" s="8"/>
      <c r="NVN147" s="8"/>
      <c r="NVO147" s="8"/>
      <c r="NVP147" s="8"/>
      <c r="NVQ147" s="8"/>
      <c r="NVR147" s="8"/>
      <c r="NVS147" s="8"/>
      <c r="NVT147" s="8"/>
      <c r="NVU147" s="8"/>
      <c r="NVV147" s="8"/>
      <c r="NVW147" s="8"/>
      <c r="NVX147" s="8"/>
      <c r="NVY147" s="8"/>
      <c r="NVZ147" s="8"/>
      <c r="NWA147" s="8"/>
      <c r="NWB147" s="8"/>
      <c r="NWC147" s="8"/>
      <c r="NWD147" s="8"/>
      <c r="NWE147" s="8"/>
      <c r="NWF147" s="8"/>
      <c r="NWG147" s="8"/>
      <c r="NWH147" s="8"/>
      <c r="NWI147" s="8"/>
      <c r="NWJ147" s="8"/>
      <c r="NWK147" s="8"/>
      <c r="NWL147" s="8"/>
      <c r="NWM147" s="8"/>
      <c r="NWN147" s="8"/>
      <c r="NWO147" s="8"/>
      <c r="NWP147" s="8"/>
      <c r="NWQ147" s="8"/>
      <c r="NWR147" s="8"/>
      <c r="NWS147" s="8"/>
      <c r="NWT147" s="8"/>
      <c r="NWU147" s="8"/>
      <c r="NWV147" s="8"/>
      <c r="NWW147" s="8"/>
      <c r="NWX147" s="8"/>
      <c r="NWY147" s="8"/>
      <c r="NWZ147" s="8"/>
      <c r="NXA147" s="8"/>
      <c r="NXB147" s="8"/>
      <c r="NXC147" s="8"/>
      <c r="NXD147" s="8"/>
      <c r="NXE147" s="8"/>
      <c r="NXF147" s="8"/>
      <c r="NXG147" s="8"/>
      <c r="NXH147" s="8"/>
      <c r="NXI147" s="8"/>
      <c r="NXJ147" s="8"/>
      <c r="NXK147" s="8"/>
      <c r="NXL147" s="8"/>
      <c r="NXM147" s="8"/>
      <c r="NXN147" s="8"/>
      <c r="NXO147" s="8"/>
      <c r="NXP147" s="8"/>
      <c r="NXQ147" s="8"/>
      <c r="NXR147" s="8"/>
      <c r="NXS147" s="8"/>
      <c r="NXT147" s="8"/>
      <c r="NXU147" s="8"/>
      <c r="NXV147" s="8"/>
      <c r="NXW147" s="8"/>
      <c r="NXX147" s="8"/>
      <c r="NXY147" s="8"/>
      <c r="NXZ147" s="8"/>
      <c r="NYA147" s="8"/>
      <c r="NYB147" s="8"/>
      <c r="NYC147" s="8"/>
      <c r="NYD147" s="8"/>
      <c r="NYE147" s="8"/>
      <c r="NYF147" s="8"/>
      <c r="NYG147" s="8"/>
      <c r="NYH147" s="8"/>
      <c r="NYI147" s="8"/>
      <c r="NYJ147" s="8"/>
      <c r="NYK147" s="8"/>
      <c r="NYL147" s="8"/>
      <c r="NYM147" s="8"/>
      <c r="NYN147" s="8"/>
      <c r="NYO147" s="8"/>
      <c r="NYP147" s="8"/>
      <c r="NYQ147" s="8"/>
      <c r="NYR147" s="8"/>
      <c r="NYS147" s="8"/>
      <c r="NYT147" s="8"/>
      <c r="NYU147" s="8"/>
      <c r="NYV147" s="8"/>
      <c r="NYW147" s="8"/>
      <c r="NYX147" s="8"/>
      <c r="NYY147" s="8"/>
      <c r="NYZ147" s="8"/>
      <c r="NZA147" s="8"/>
      <c r="NZB147" s="8"/>
      <c r="NZC147" s="8"/>
      <c r="NZD147" s="8"/>
      <c r="NZE147" s="8"/>
      <c r="NZF147" s="8"/>
      <c r="NZG147" s="8"/>
      <c r="NZH147" s="8"/>
      <c r="NZI147" s="8"/>
      <c r="NZJ147" s="8"/>
      <c r="NZK147" s="8"/>
      <c r="NZL147" s="8"/>
      <c r="NZM147" s="8"/>
      <c r="NZN147" s="8"/>
      <c r="NZO147" s="8"/>
      <c r="NZP147" s="8"/>
      <c r="NZQ147" s="8"/>
      <c r="NZR147" s="8"/>
      <c r="NZS147" s="8"/>
      <c r="NZT147" s="8"/>
      <c r="NZU147" s="8"/>
      <c r="NZV147" s="8"/>
      <c r="NZW147" s="8"/>
      <c r="NZX147" s="8"/>
      <c r="NZY147" s="8"/>
      <c r="NZZ147" s="8"/>
      <c r="OAA147" s="8"/>
      <c r="OAB147" s="8"/>
      <c r="OAC147" s="8"/>
      <c r="OAD147" s="8"/>
      <c r="OAE147" s="8"/>
      <c r="OAF147" s="8"/>
      <c r="OAG147" s="8"/>
      <c r="OAH147" s="8"/>
      <c r="OAI147" s="8"/>
      <c r="OAJ147" s="8"/>
      <c r="OAK147" s="8"/>
      <c r="OAL147" s="8"/>
      <c r="OAM147" s="8"/>
      <c r="OAN147" s="8"/>
      <c r="OAO147" s="8"/>
      <c r="OAP147" s="8"/>
      <c r="OAQ147" s="8"/>
      <c r="OAR147" s="8"/>
      <c r="OAS147" s="8"/>
      <c r="OAT147" s="8"/>
      <c r="OAU147" s="8"/>
      <c r="OAV147" s="8"/>
      <c r="OAW147" s="8"/>
      <c r="OAX147" s="8"/>
      <c r="OAY147" s="8"/>
      <c r="OAZ147" s="8"/>
      <c r="OBA147" s="8"/>
      <c r="OBB147" s="8"/>
      <c r="OBC147" s="8"/>
      <c r="OBD147" s="8"/>
      <c r="OBE147" s="8"/>
      <c r="OBF147" s="8"/>
      <c r="OBG147" s="8"/>
      <c r="OBH147" s="8"/>
      <c r="OBI147" s="8"/>
      <c r="OBJ147" s="8"/>
      <c r="OBK147" s="8"/>
      <c r="OBL147" s="8"/>
      <c r="OBM147" s="8"/>
      <c r="OBN147" s="8"/>
      <c r="OBO147" s="8"/>
      <c r="OBP147" s="8"/>
      <c r="OBQ147" s="8"/>
      <c r="OBR147" s="8"/>
      <c r="OBS147" s="8"/>
      <c r="OBT147" s="8"/>
      <c r="OBU147" s="8"/>
      <c r="OBV147" s="8"/>
      <c r="OBW147" s="8"/>
      <c r="OBX147" s="8"/>
      <c r="OBY147" s="8"/>
      <c r="OBZ147" s="8"/>
      <c r="OCA147" s="8"/>
      <c r="OCB147" s="8"/>
      <c r="OCC147" s="8"/>
      <c r="OCD147" s="8"/>
      <c r="OCE147" s="8"/>
      <c r="OCF147" s="8"/>
      <c r="OCG147" s="8"/>
      <c r="OCH147" s="8"/>
      <c r="OCI147" s="8"/>
      <c r="OCJ147" s="8"/>
      <c r="OCK147" s="8"/>
      <c r="OCL147" s="8"/>
      <c r="OCM147" s="8"/>
      <c r="OCN147" s="8"/>
      <c r="OCO147" s="8"/>
      <c r="OCP147" s="8"/>
      <c r="OCQ147" s="8"/>
      <c r="OCR147" s="8"/>
      <c r="OCS147" s="8"/>
      <c r="OCT147" s="8"/>
      <c r="OCU147" s="8"/>
      <c r="OCV147" s="8"/>
      <c r="OCW147" s="8"/>
      <c r="OCX147" s="8"/>
      <c r="OCY147" s="8"/>
      <c r="OCZ147" s="8"/>
      <c r="ODA147" s="8"/>
      <c r="ODB147" s="8"/>
      <c r="ODC147" s="8"/>
      <c r="ODD147" s="8"/>
      <c r="ODE147" s="8"/>
      <c r="ODF147" s="8"/>
      <c r="ODG147" s="8"/>
      <c r="ODH147" s="8"/>
      <c r="ODI147" s="8"/>
      <c r="ODJ147" s="8"/>
      <c r="ODK147" s="8"/>
      <c r="ODL147" s="8"/>
      <c r="ODM147" s="8"/>
      <c r="ODN147" s="8"/>
      <c r="ODO147" s="8"/>
      <c r="ODP147" s="8"/>
      <c r="ODQ147" s="8"/>
      <c r="ODR147" s="8"/>
      <c r="ODS147" s="8"/>
      <c r="ODT147" s="8"/>
      <c r="ODU147" s="8"/>
      <c r="ODV147" s="8"/>
      <c r="ODW147" s="8"/>
      <c r="ODX147" s="8"/>
      <c r="ODY147" s="8"/>
      <c r="ODZ147" s="8"/>
      <c r="OEA147" s="8"/>
      <c r="OEB147" s="8"/>
      <c r="OEC147" s="8"/>
      <c r="OED147" s="8"/>
      <c r="OEE147" s="8"/>
      <c r="OEF147" s="8"/>
      <c r="OEG147" s="8"/>
      <c r="OEH147" s="8"/>
      <c r="OEI147" s="8"/>
      <c r="OEJ147" s="8"/>
      <c r="OEK147" s="8"/>
      <c r="OEL147" s="8"/>
      <c r="OEM147" s="8"/>
      <c r="OEN147" s="8"/>
      <c r="OEO147" s="8"/>
      <c r="OEP147" s="8"/>
      <c r="OEQ147" s="8"/>
      <c r="OER147" s="8"/>
      <c r="OES147" s="8"/>
      <c r="OET147" s="8"/>
      <c r="OEU147" s="8"/>
      <c r="OEV147" s="8"/>
      <c r="OEW147" s="8"/>
      <c r="OEX147" s="8"/>
      <c r="OEY147" s="8"/>
      <c r="OEZ147" s="8"/>
      <c r="OFA147" s="8"/>
      <c r="OFB147" s="8"/>
      <c r="OFC147" s="8"/>
      <c r="OFD147" s="8"/>
      <c r="OFE147" s="8"/>
      <c r="OFF147" s="8"/>
      <c r="OFG147" s="8"/>
      <c r="OFH147" s="8"/>
      <c r="OFI147" s="8"/>
      <c r="OFJ147" s="8"/>
      <c r="OFK147" s="8"/>
      <c r="OFL147" s="8"/>
      <c r="OFM147" s="8"/>
      <c r="OFN147" s="8"/>
      <c r="OFO147" s="8"/>
      <c r="OFP147" s="8"/>
      <c r="OFQ147" s="8"/>
      <c r="OFR147" s="8"/>
      <c r="OFS147" s="8"/>
      <c r="OFT147" s="8"/>
      <c r="OFU147" s="8"/>
      <c r="OFV147" s="8"/>
      <c r="OFW147" s="8"/>
      <c r="OFX147" s="8"/>
      <c r="OFY147" s="8"/>
      <c r="OFZ147" s="8"/>
      <c r="OGA147" s="8"/>
      <c r="OGB147" s="8"/>
      <c r="OGC147" s="8"/>
      <c r="OGD147" s="8"/>
      <c r="OGE147" s="8"/>
      <c r="OGF147" s="8"/>
      <c r="OGG147" s="8"/>
      <c r="OGH147" s="8"/>
      <c r="OGI147" s="8"/>
      <c r="OGJ147" s="8"/>
      <c r="OGK147" s="8"/>
      <c r="OGL147" s="8"/>
      <c r="OGM147" s="8"/>
      <c r="OGN147" s="8"/>
      <c r="OGO147" s="8"/>
      <c r="OGP147" s="8"/>
      <c r="OGQ147" s="8"/>
      <c r="OGR147" s="8"/>
      <c r="OGS147" s="8"/>
      <c r="OGT147" s="8"/>
      <c r="OGU147" s="8"/>
      <c r="OGV147" s="8"/>
      <c r="OGW147" s="8"/>
      <c r="OGX147" s="8"/>
      <c r="OGY147" s="8"/>
      <c r="OGZ147" s="8"/>
      <c r="OHA147" s="8"/>
      <c r="OHB147" s="8"/>
      <c r="OHC147" s="8"/>
      <c r="OHD147" s="8"/>
      <c r="OHE147" s="8"/>
      <c r="OHF147" s="8"/>
      <c r="OHG147" s="8"/>
      <c r="OHH147" s="8"/>
      <c r="OHI147" s="8"/>
      <c r="OHJ147" s="8"/>
      <c r="OHK147" s="8"/>
      <c r="OHL147" s="8"/>
      <c r="OHM147" s="8"/>
      <c r="OHN147" s="8"/>
      <c r="OHO147" s="8"/>
      <c r="OHP147" s="8"/>
      <c r="OHQ147" s="8"/>
      <c r="OHR147" s="8"/>
      <c r="OHS147" s="8"/>
      <c r="OHT147" s="8"/>
      <c r="OHU147" s="8"/>
      <c r="OHV147" s="8"/>
      <c r="OHW147" s="8"/>
      <c r="OHX147" s="8"/>
      <c r="OHY147" s="8"/>
      <c r="OHZ147" s="8"/>
      <c r="OIA147" s="8"/>
      <c r="OIB147" s="8"/>
      <c r="OIC147" s="8"/>
      <c r="OID147" s="8"/>
      <c r="OIE147" s="8"/>
      <c r="OIF147" s="8"/>
      <c r="OIG147" s="8"/>
      <c r="OIH147" s="8"/>
      <c r="OII147" s="8"/>
      <c r="OIJ147" s="8"/>
      <c r="OIK147" s="8"/>
      <c r="OIL147" s="8"/>
      <c r="OIM147" s="8"/>
      <c r="OIN147" s="8"/>
      <c r="OIO147" s="8"/>
      <c r="OIP147" s="8"/>
      <c r="OIQ147" s="8"/>
      <c r="OIR147" s="8"/>
      <c r="OIS147" s="8"/>
      <c r="OIT147" s="8"/>
      <c r="OIU147" s="8"/>
      <c r="OIV147" s="8"/>
      <c r="OIW147" s="8"/>
      <c r="OIX147" s="8"/>
      <c r="OIY147" s="8"/>
      <c r="OIZ147" s="8"/>
      <c r="OJA147" s="8"/>
      <c r="OJB147" s="8"/>
      <c r="OJC147" s="8"/>
      <c r="OJD147" s="8"/>
      <c r="OJE147" s="8"/>
      <c r="OJF147" s="8"/>
      <c r="OJG147" s="8"/>
      <c r="OJH147" s="8"/>
      <c r="OJI147" s="8"/>
      <c r="OJJ147" s="8"/>
      <c r="OJK147" s="8"/>
      <c r="OJL147" s="8"/>
      <c r="OJM147" s="8"/>
      <c r="OJN147" s="8"/>
      <c r="OJO147" s="8"/>
      <c r="OJP147" s="8"/>
      <c r="OJQ147" s="8"/>
      <c r="OJR147" s="8"/>
      <c r="OJS147" s="8"/>
      <c r="OJT147" s="8"/>
      <c r="OJU147" s="8"/>
      <c r="OJV147" s="8"/>
      <c r="OJW147" s="8"/>
      <c r="OJX147" s="8"/>
      <c r="OJY147" s="8"/>
      <c r="OJZ147" s="8"/>
      <c r="OKA147" s="8"/>
      <c r="OKB147" s="8"/>
      <c r="OKC147" s="8"/>
      <c r="OKD147" s="8"/>
      <c r="OKE147" s="8"/>
      <c r="OKF147" s="8"/>
      <c r="OKG147" s="8"/>
      <c r="OKH147" s="8"/>
      <c r="OKI147" s="8"/>
      <c r="OKJ147" s="8"/>
      <c r="OKK147" s="8"/>
      <c r="OKL147" s="8"/>
      <c r="OKM147" s="8"/>
      <c r="OKN147" s="8"/>
      <c r="OKO147" s="8"/>
      <c r="OKP147" s="8"/>
      <c r="OKQ147" s="8"/>
      <c r="OKR147" s="8"/>
      <c r="OKS147" s="8"/>
      <c r="OKT147" s="8"/>
      <c r="OKU147" s="8"/>
      <c r="OKV147" s="8"/>
      <c r="OKW147" s="8"/>
      <c r="OKX147" s="8"/>
      <c r="OKY147" s="8"/>
      <c r="OKZ147" s="8"/>
      <c r="OLA147" s="8"/>
      <c r="OLB147" s="8"/>
      <c r="OLC147" s="8"/>
      <c r="OLD147" s="8"/>
      <c r="OLE147" s="8"/>
      <c r="OLF147" s="8"/>
      <c r="OLG147" s="8"/>
      <c r="OLH147" s="8"/>
      <c r="OLI147" s="8"/>
      <c r="OLJ147" s="8"/>
      <c r="OLK147" s="8"/>
      <c r="OLL147" s="8"/>
      <c r="OLM147" s="8"/>
      <c r="OLN147" s="8"/>
      <c r="OLO147" s="8"/>
      <c r="OLP147" s="8"/>
      <c r="OLQ147" s="8"/>
      <c r="OLR147" s="8"/>
      <c r="OLS147" s="8"/>
      <c r="OLT147" s="8"/>
      <c r="OLU147" s="8"/>
      <c r="OLV147" s="8"/>
      <c r="OLW147" s="8"/>
      <c r="OLX147" s="8"/>
      <c r="OLY147" s="8"/>
      <c r="OLZ147" s="8"/>
      <c r="OMA147" s="8"/>
      <c r="OMB147" s="8"/>
      <c r="OMC147" s="8"/>
      <c r="OMD147" s="8"/>
      <c r="OME147" s="8"/>
      <c r="OMF147" s="8"/>
      <c r="OMG147" s="8"/>
      <c r="OMH147" s="8"/>
      <c r="OMI147" s="8"/>
      <c r="OMJ147" s="8"/>
      <c r="OMK147" s="8"/>
      <c r="OML147" s="8"/>
      <c r="OMM147" s="8"/>
      <c r="OMN147" s="8"/>
      <c r="OMO147" s="8"/>
      <c r="OMP147" s="8"/>
      <c r="OMQ147" s="8"/>
      <c r="OMR147" s="8"/>
      <c r="OMS147" s="8"/>
      <c r="OMT147" s="8"/>
      <c r="OMU147" s="8"/>
      <c r="OMV147" s="8"/>
      <c r="OMW147" s="8"/>
      <c r="OMX147" s="8"/>
      <c r="OMY147" s="8"/>
      <c r="OMZ147" s="8"/>
      <c r="ONA147" s="8"/>
      <c r="ONB147" s="8"/>
      <c r="ONC147" s="8"/>
      <c r="OND147" s="8"/>
      <c r="ONE147" s="8"/>
      <c r="ONF147" s="8"/>
      <c r="ONG147" s="8"/>
      <c r="ONH147" s="8"/>
      <c r="ONI147" s="8"/>
      <c r="ONJ147" s="8"/>
      <c r="ONK147" s="8"/>
      <c r="ONL147" s="8"/>
      <c r="ONM147" s="8"/>
      <c r="ONN147" s="8"/>
      <c r="ONO147" s="8"/>
      <c r="ONP147" s="8"/>
      <c r="ONQ147" s="8"/>
      <c r="ONR147" s="8"/>
      <c r="ONS147" s="8"/>
      <c r="ONT147" s="8"/>
      <c r="ONU147" s="8"/>
      <c r="ONV147" s="8"/>
      <c r="ONW147" s="8"/>
      <c r="ONX147" s="8"/>
      <c r="ONY147" s="8"/>
      <c r="ONZ147" s="8"/>
      <c r="OOA147" s="8"/>
      <c r="OOB147" s="8"/>
      <c r="OOC147" s="8"/>
      <c r="OOD147" s="8"/>
      <c r="OOE147" s="8"/>
      <c r="OOF147" s="8"/>
      <c r="OOG147" s="8"/>
      <c r="OOH147" s="8"/>
      <c r="OOI147" s="8"/>
      <c r="OOJ147" s="8"/>
      <c r="OOK147" s="8"/>
      <c r="OOL147" s="8"/>
      <c r="OOM147" s="8"/>
      <c r="OON147" s="8"/>
      <c r="OOO147" s="8"/>
      <c r="OOP147" s="8"/>
      <c r="OOQ147" s="8"/>
      <c r="OOR147" s="8"/>
      <c r="OOS147" s="8"/>
      <c r="OOT147" s="8"/>
      <c r="OOU147" s="8"/>
      <c r="OOV147" s="8"/>
      <c r="OOW147" s="8"/>
      <c r="OOX147" s="8"/>
      <c r="OOY147" s="8"/>
      <c r="OOZ147" s="8"/>
      <c r="OPA147" s="8"/>
      <c r="OPB147" s="8"/>
      <c r="OPC147" s="8"/>
      <c r="OPD147" s="8"/>
      <c r="OPE147" s="8"/>
      <c r="OPF147" s="8"/>
      <c r="OPG147" s="8"/>
      <c r="OPH147" s="8"/>
      <c r="OPI147" s="8"/>
      <c r="OPJ147" s="8"/>
      <c r="OPK147" s="8"/>
      <c r="OPL147" s="8"/>
      <c r="OPM147" s="8"/>
      <c r="OPN147" s="8"/>
      <c r="OPO147" s="8"/>
      <c r="OPP147" s="8"/>
      <c r="OPQ147" s="8"/>
      <c r="OPR147" s="8"/>
      <c r="OPS147" s="8"/>
      <c r="OPT147" s="8"/>
      <c r="OPU147" s="8"/>
      <c r="OPV147" s="8"/>
      <c r="OPW147" s="8"/>
      <c r="OPX147" s="8"/>
      <c r="OPY147" s="8"/>
      <c r="OPZ147" s="8"/>
      <c r="OQA147" s="8"/>
      <c r="OQB147" s="8"/>
      <c r="OQC147" s="8"/>
      <c r="OQD147" s="8"/>
      <c r="OQE147" s="8"/>
      <c r="OQF147" s="8"/>
      <c r="OQG147" s="8"/>
      <c r="OQH147" s="8"/>
      <c r="OQI147" s="8"/>
      <c r="OQJ147" s="8"/>
      <c r="OQK147" s="8"/>
      <c r="OQL147" s="8"/>
      <c r="OQM147" s="8"/>
      <c r="OQN147" s="8"/>
      <c r="OQO147" s="8"/>
      <c r="OQP147" s="8"/>
      <c r="OQQ147" s="8"/>
      <c r="OQR147" s="8"/>
      <c r="OQS147" s="8"/>
      <c r="OQT147" s="8"/>
      <c r="OQU147" s="8"/>
      <c r="OQV147" s="8"/>
      <c r="OQW147" s="8"/>
      <c r="OQX147" s="8"/>
      <c r="OQY147" s="8"/>
      <c r="OQZ147" s="8"/>
      <c r="ORA147" s="8"/>
      <c r="ORB147" s="8"/>
      <c r="ORC147" s="8"/>
      <c r="ORD147" s="8"/>
      <c r="ORE147" s="8"/>
      <c r="ORF147" s="8"/>
      <c r="ORG147" s="8"/>
      <c r="ORH147" s="8"/>
      <c r="ORI147" s="8"/>
      <c r="ORJ147" s="8"/>
      <c r="ORK147" s="8"/>
      <c r="ORL147" s="8"/>
      <c r="ORM147" s="8"/>
      <c r="ORN147" s="8"/>
      <c r="ORO147" s="8"/>
      <c r="ORP147" s="8"/>
      <c r="ORQ147" s="8"/>
      <c r="ORR147" s="8"/>
      <c r="ORS147" s="8"/>
      <c r="ORT147" s="8"/>
      <c r="ORU147" s="8"/>
      <c r="ORV147" s="8"/>
      <c r="ORW147" s="8"/>
      <c r="ORX147" s="8"/>
      <c r="ORY147" s="8"/>
      <c r="ORZ147" s="8"/>
      <c r="OSA147" s="8"/>
      <c r="OSB147" s="8"/>
      <c r="OSC147" s="8"/>
      <c r="OSD147" s="8"/>
      <c r="OSE147" s="8"/>
      <c r="OSF147" s="8"/>
      <c r="OSG147" s="8"/>
      <c r="OSH147" s="8"/>
      <c r="OSI147" s="8"/>
      <c r="OSJ147" s="8"/>
      <c r="OSK147" s="8"/>
      <c r="OSL147" s="8"/>
      <c r="OSM147" s="8"/>
      <c r="OSN147" s="8"/>
      <c r="OSO147" s="8"/>
      <c r="OSP147" s="8"/>
      <c r="OSQ147" s="8"/>
      <c r="OSR147" s="8"/>
      <c r="OSS147" s="8"/>
      <c r="OST147" s="8"/>
      <c r="OSU147" s="8"/>
      <c r="OSV147" s="8"/>
      <c r="OSW147" s="8"/>
      <c r="OSX147" s="8"/>
      <c r="OSY147" s="8"/>
      <c r="OSZ147" s="8"/>
      <c r="OTA147" s="8"/>
      <c r="OTB147" s="8"/>
      <c r="OTC147" s="8"/>
      <c r="OTD147" s="8"/>
      <c r="OTE147" s="8"/>
      <c r="OTF147" s="8"/>
      <c r="OTG147" s="8"/>
      <c r="OTH147" s="8"/>
      <c r="OTI147" s="8"/>
      <c r="OTJ147" s="8"/>
      <c r="OTK147" s="8"/>
      <c r="OTL147" s="8"/>
      <c r="OTM147" s="8"/>
      <c r="OTN147" s="8"/>
      <c r="OTO147" s="8"/>
      <c r="OTP147" s="8"/>
      <c r="OTQ147" s="8"/>
      <c r="OTR147" s="8"/>
      <c r="OTS147" s="8"/>
      <c r="OTT147" s="8"/>
      <c r="OTU147" s="8"/>
      <c r="OTV147" s="8"/>
      <c r="OTW147" s="8"/>
      <c r="OTX147" s="8"/>
      <c r="OTY147" s="8"/>
      <c r="OTZ147" s="8"/>
      <c r="OUA147" s="8"/>
      <c r="OUB147" s="8"/>
      <c r="OUC147" s="8"/>
      <c r="OUD147" s="8"/>
      <c r="OUE147" s="8"/>
      <c r="OUF147" s="8"/>
      <c r="OUG147" s="8"/>
      <c r="OUH147" s="8"/>
      <c r="OUI147" s="8"/>
      <c r="OUJ147" s="8"/>
      <c r="OUK147" s="8"/>
      <c r="OUL147" s="8"/>
      <c r="OUM147" s="8"/>
      <c r="OUN147" s="8"/>
      <c r="OUO147" s="8"/>
      <c r="OUP147" s="8"/>
      <c r="OUQ147" s="8"/>
      <c r="OUR147" s="8"/>
      <c r="OUS147" s="8"/>
      <c r="OUT147" s="8"/>
      <c r="OUU147" s="8"/>
      <c r="OUV147" s="8"/>
      <c r="OUW147" s="8"/>
      <c r="OUX147" s="8"/>
      <c r="OUY147" s="8"/>
      <c r="OUZ147" s="8"/>
      <c r="OVA147" s="8"/>
      <c r="OVB147" s="8"/>
      <c r="OVC147" s="8"/>
      <c r="OVD147" s="8"/>
      <c r="OVE147" s="8"/>
      <c r="OVF147" s="8"/>
      <c r="OVG147" s="8"/>
      <c r="OVH147" s="8"/>
      <c r="OVI147" s="8"/>
      <c r="OVJ147" s="8"/>
      <c r="OVK147" s="8"/>
      <c r="OVL147" s="8"/>
      <c r="OVM147" s="8"/>
      <c r="OVN147" s="8"/>
      <c r="OVO147" s="8"/>
      <c r="OVP147" s="8"/>
      <c r="OVQ147" s="8"/>
      <c r="OVR147" s="8"/>
      <c r="OVS147" s="8"/>
      <c r="OVT147" s="8"/>
      <c r="OVU147" s="8"/>
      <c r="OVV147" s="8"/>
      <c r="OVW147" s="8"/>
      <c r="OVX147" s="8"/>
      <c r="OVY147" s="8"/>
      <c r="OVZ147" s="8"/>
      <c r="OWA147" s="8"/>
      <c r="OWB147" s="8"/>
      <c r="OWC147" s="8"/>
      <c r="OWD147" s="8"/>
      <c r="OWE147" s="8"/>
      <c r="OWF147" s="8"/>
      <c r="OWG147" s="8"/>
      <c r="OWH147" s="8"/>
      <c r="OWI147" s="8"/>
      <c r="OWJ147" s="8"/>
      <c r="OWK147" s="8"/>
      <c r="OWL147" s="8"/>
      <c r="OWM147" s="8"/>
      <c r="OWN147" s="8"/>
      <c r="OWO147" s="8"/>
      <c r="OWP147" s="8"/>
      <c r="OWQ147" s="8"/>
      <c r="OWR147" s="8"/>
      <c r="OWS147" s="8"/>
      <c r="OWT147" s="8"/>
      <c r="OWU147" s="8"/>
      <c r="OWV147" s="8"/>
      <c r="OWW147" s="8"/>
      <c r="OWX147" s="8"/>
      <c r="OWY147" s="8"/>
      <c r="OWZ147" s="8"/>
      <c r="OXA147" s="8"/>
      <c r="OXB147" s="8"/>
      <c r="OXC147" s="8"/>
      <c r="OXD147" s="8"/>
      <c r="OXE147" s="8"/>
      <c r="OXF147" s="8"/>
      <c r="OXG147" s="8"/>
      <c r="OXH147" s="8"/>
      <c r="OXI147" s="8"/>
      <c r="OXJ147" s="8"/>
      <c r="OXK147" s="8"/>
      <c r="OXL147" s="8"/>
      <c r="OXM147" s="8"/>
      <c r="OXN147" s="8"/>
      <c r="OXO147" s="8"/>
      <c r="OXP147" s="8"/>
      <c r="OXQ147" s="8"/>
      <c r="OXR147" s="8"/>
      <c r="OXS147" s="8"/>
      <c r="OXT147" s="8"/>
      <c r="OXU147" s="8"/>
      <c r="OXV147" s="8"/>
      <c r="OXW147" s="8"/>
      <c r="OXX147" s="8"/>
      <c r="OXY147" s="8"/>
      <c r="OXZ147" s="8"/>
      <c r="OYA147" s="8"/>
      <c r="OYB147" s="8"/>
      <c r="OYC147" s="8"/>
      <c r="OYD147" s="8"/>
      <c r="OYE147" s="8"/>
      <c r="OYF147" s="8"/>
      <c r="OYG147" s="8"/>
      <c r="OYH147" s="8"/>
      <c r="OYI147" s="8"/>
      <c r="OYJ147" s="8"/>
      <c r="OYK147" s="8"/>
      <c r="OYL147" s="8"/>
      <c r="OYM147" s="8"/>
      <c r="OYN147" s="8"/>
      <c r="OYO147" s="8"/>
      <c r="OYP147" s="8"/>
      <c r="OYQ147" s="8"/>
      <c r="OYR147" s="8"/>
      <c r="OYS147" s="8"/>
      <c r="OYT147" s="8"/>
      <c r="OYU147" s="8"/>
      <c r="OYV147" s="8"/>
      <c r="OYW147" s="8"/>
      <c r="OYX147" s="8"/>
      <c r="OYY147" s="8"/>
      <c r="OYZ147" s="8"/>
      <c r="OZA147" s="8"/>
      <c r="OZB147" s="8"/>
      <c r="OZC147" s="8"/>
      <c r="OZD147" s="8"/>
      <c r="OZE147" s="8"/>
      <c r="OZF147" s="8"/>
      <c r="OZG147" s="8"/>
      <c r="OZH147" s="8"/>
      <c r="OZI147" s="8"/>
      <c r="OZJ147" s="8"/>
      <c r="OZK147" s="8"/>
      <c r="OZL147" s="8"/>
      <c r="OZM147" s="8"/>
      <c r="OZN147" s="8"/>
      <c r="OZO147" s="8"/>
      <c r="OZP147" s="8"/>
      <c r="OZQ147" s="8"/>
      <c r="OZR147" s="8"/>
      <c r="OZS147" s="8"/>
      <c r="OZT147" s="8"/>
      <c r="OZU147" s="8"/>
      <c r="OZV147" s="8"/>
      <c r="OZW147" s="8"/>
      <c r="OZX147" s="8"/>
      <c r="OZY147" s="8"/>
      <c r="OZZ147" s="8"/>
      <c r="PAA147" s="8"/>
      <c r="PAB147" s="8"/>
      <c r="PAC147" s="8"/>
      <c r="PAD147" s="8"/>
      <c r="PAE147" s="8"/>
      <c r="PAF147" s="8"/>
      <c r="PAG147" s="8"/>
      <c r="PAH147" s="8"/>
      <c r="PAI147" s="8"/>
      <c r="PAJ147" s="8"/>
      <c r="PAK147" s="8"/>
      <c r="PAL147" s="8"/>
      <c r="PAM147" s="8"/>
      <c r="PAN147" s="8"/>
      <c r="PAO147" s="8"/>
      <c r="PAP147" s="8"/>
      <c r="PAQ147" s="8"/>
      <c r="PAR147" s="8"/>
      <c r="PAS147" s="8"/>
      <c r="PAT147" s="8"/>
      <c r="PAU147" s="8"/>
      <c r="PAV147" s="8"/>
      <c r="PAW147" s="8"/>
      <c r="PAX147" s="8"/>
      <c r="PAY147" s="8"/>
      <c r="PAZ147" s="8"/>
      <c r="PBA147" s="8"/>
      <c r="PBB147" s="8"/>
      <c r="PBC147" s="8"/>
      <c r="PBD147" s="8"/>
      <c r="PBE147" s="8"/>
      <c r="PBF147" s="8"/>
      <c r="PBG147" s="8"/>
      <c r="PBH147" s="8"/>
      <c r="PBI147" s="8"/>
      <c r="PBJ147" s="8"/>
      <c r="PBK147" s="8"/>
      <c r="PBL147" s="8"/>
      <c r="PBM147" s="8"/>
      <c r="PBN147" s="8"/>
      <c r="PBO147" s="8"/>
      <c r="PBP147" s="8"/>
      <c r="PBQ147" s="8"/>
      <c r="PBR147" s="8"/>
      <c r="PBS147" s="8"/>
      <c r="PBT147" s="8"/>
      <c r="PBU147" s="8"/>
      <c r="PBV147" s="8"/>
      <c r="PBW147" s="8"/>
      <c r="PBX147" s="8"/>
      <c r="PBY147" s="8"/>
      <c r="PBZ147" s="8"/>
      <c r="PCA147" s="8"/>
      <c r="PCB147" s="8"/>
      <c r="PCC147" s="8"/>
      <c r="PCD147" s="8"/>
      <c r="PCE147" s="8"/>
      <c r="PCF147" s="8"/>
      <c r="PCG147" s="8"/>
      <c r="PCH147" s="8"/>
      <c r="PCI147" s="8"/>
      <c r="PCJ147" s="8"/>
      <c r="PCK147" s="8"/>
      <c r="PCL147" s="8"/>
      <c r="PCM147" s="8"/>
      <c r="PCN147" s="8"/>
      <c r="PCO147" s="8"/>
      <c r="PCP147" s="8"/>
      <c r="PCQ147" s="8"/>
      <c r="PCR147" s="8"/>
      <c r="PCS147" s="8"/>
      <c r="PCT147" s="8"/>
      <c r="PCU147" s="8"/>
      <c r="PCV147" s="8"/>
      <c r="PCW147" s="8"/>
      <c r="PCX147" s="8"/>
      <c r="PCY147" s="8"/>
      <c r="PCZ147" s="8"/>
      <c r="PDA147" s="8"/>
      <c r="PDB147" s="8"/>
      <c r="PDC147" s="8"/>
      <c r="PDD147" s="8"/>
      <c r="PDE147" s="8"/>
      <c r="PDF147" s="8"/>
      <c r="PDG147" s="8"/>
      <c r="PDH147" s="8"/>
      <c r="PDI147" s="8"/>
      <c r="PDJ147" s="8"/>
      <c r="PDK147" s="8"/>
      <c r="PDL147" s="8"/>
      <c r="PDM147" s="8"/>
      <c r="PDN147" s="8"/>
      <c r="PDO147" s="8"/>
      <c r="PDP147" s="8"/>
      <c r="PDQ147" s="8"/>
      <c r="PDR147" s="8"/>
      <c r="PDS147" s="8"/>
      <c r="PDT147" s="8"/>
      <c r="PDU147" s="8"/>
      <c r="PDV147" s="8"/>
      <c r="PDW147" s="8"/>
      <c r="PDX147" s="8"/>
      <c r="PDY147" s="8"/>
      <c r="PDZ147" s="8"/>
      <c r="PEA147" s="8"/>
      <c r="PEB147" s="8"/>
      <c r="PEC147" s="8"/>
      <c r="PED147" s="8"/>
      <c r="PEE147" s="8"/>
      <c r="PEF147" s="8"/>
      <c r="PEG147" s="8"/>
      <c r="PEH147" s="8"/>
      <c r="PEI147" s="8"/>
      <c r="PEJ147" s="8"/>
      <c r="PEK147" s="8"/>
      <c r="PEL147" s="8"/>
      <c r="PEM147" s="8"/>
      <c r="PEN147" s="8"/>
      <c r="PEO147" s="8"/>
      <c r="PEP147" s="8"/>
      <c r="PEQ147" s="8"/>
      <c r="PER147" s="8"/>
      <c r="PES147" s="8"/>
      <c r="PET147" s="8"/>
      <c r="PEU147" s="8"/>
      <c r="PEV147" s="8"/>
      <c r="PEW147" s="8"/>
      <c r="PEX147" s="8"/>
      <c r="PEY147" s="8"/>
      <c r="PEZ147" s="8"/>
      <c r="PFA147" s="8"/>
      <c r="PFB147" s="8"/>
      <c r="PFC147" s="8"/>
      <c r="PFD147" s="8"/>
      <c r="PFE147" s="8"/>
      <c r="PFF147" s="8"/>
      <c r="PFG147" s="8"/>
      <c r="PFH147" s="8"/>
      <c r="PFI147" s="8"/>
      <c r="PFJ147" s="8"/>
      <c r="PFK147" s="8"/>
      <c r="PFL147" s="8"/>
      <c r="PFM147" s="8"/>
      <c r="PFN147" s="8"/>
      <c r="PFO147" s="8"/>
      <c r="PFP147" s="8"/>
      <c r="PFQ147" s="8"/>
      <c r="PFR147" s="8"/>
      <c r="PFS147" s="8"/>
      <c r="PFT147" s="8"/>
      <c r="PFU147" s="8"/>
      <c r="PFV147" s="8"/>
      <c r="PFW147" s="8"/>
      <c r="PFX147" s="8"/>
      <c r="PFY147" s="8"/>
      <c r="PFZ147" s="8"/>
      <c r="PGA147" s="8"/>
      <c r="PGB147" s="8"/>
      <c r="PGC147" s="8"/>
      <c r="PGD147" s="8"/>
      <c r="PGE147" s="8"/>
      <c r="PGF147" s="8"/>
      <c r="PGG147" s="8"/>
      <c r="PGH147" s="8"/>
      <c r="PGI147" s="8"/>
      <c r="PGJ147" s="8"/>
      <c r="PGK147" s="8"/>
      <c r="PGL147" s="8"/>
      <c r="PGM147" s="8"/>
      <c r="PGN147" s="8"/>
      <c r="PGO147" s="8"/>
      <c r="PGP147" s="8"/>
      <c r="PGQ147" s="8"/>
      <c r="PGR147" s="8"/>
      <c r="PGS147" s="8"/>
      <c r="PGT147" s="8"/>
      <c r="PGU147" s="8"/>
      <c r="PGV147" s="8"/>
      <c r="PGW147" s="8"/>
      <c r="PGX147" s="8"/>
      <c r="PGY147" s="8"/>
      <c r="PGZ147" s="8"/>
      <c r="PHA147" s="8"/>
      <c r="PHB147" s="8"/>
      <c r="PHC147" s="8"/>
      <c r="PHD147" s="8"/>
      <c r="PHE147" s="8"/>
      <c r="PHF147" s="8"/>
      <c r="PHG147" s="8"/>
      <c r="PHH147" s="8"/>
      <c r="PHI147" s="8"/>
      <c r="PHJ147" s="8"/>
      <c r="PHK147" s="8"/>
      <c r="PHL147" s="8"/>
      <c r="PHM147" s="8"/>
      <c r="PHN147" s="8"/>
      <c r="PHO147" s="8"/>
      <c r="PHP147" s="8"/>
      <c r="PHQ147" s="8"/>
      <c r="PHR147" s="8"/>
      <c r="PHS147" s="8"/>
      <c r="PHT147" s="8"/>
      <c r="PHU147" s="8"/>
      <c r="PHV147" s="8"/>
      <c r="PHW147" s="8"/>
      <c r="PHX147" s="8"/>
      <c r="PHY147" s="8"/>
      <c r="PHZ147" s="8"/>
      <c r="PIA147" s="8"/>
      <c r="PIB147" s="8"/>
      <c r="PIC147" s="8"/>
      <c r="PID147" s="8"/>
      <c r="PIE147" s="8"/>
      <c r="PIF147" s="8"/>
      <c r="PIG147" s="8"/>
      <c r="PIH147" s="8"/>
      <c r="PII147" s="8"/>
      <c r="PIJ147" s="8"/>
      <c r="PIK147" s="8"/>
      <c r="PIL147" s="8"/>
      <c r="PIM147" s="8"/>
      <c r="PIN147" s="8"/>
      <c r="PIO147" s="8"/>
      <c r="PIP147" s="8"/>
      <c r="PIQ147" s="8"/>
      <c r="PIR147" s="8"/>
      <c r="PIS147" s="8"/>
      <c r="PIT147" s="8"/>
      <c r="PIU147" s="8"/>
      <c r="PIV147" s="8"/>
      <c r="PIW147" s="8"/>
      <c r="PIX147" s="8"/>
      <c r="PIY147" s="8"/>
      <c r="PIZ147" s="8"/>
      <c r="PJA147" s="8"/>
      <c r="PJB147" s="8"/>
      <c r="PJC147" s="8"/>
      <c r="PJD147" s="8"/>
      <c r="PJE147" s="8"/>
      <c r="PJF147" s="8"/>
      <c r="PJG147" s="8"/>
      <c r="PJH147" s="8"/>
      <c r="PJI147" s="8"/>
      <c r="PJJ147" s="8"/>
      <c r="PJK147" s="8"/>
      <c r="PJL147" s="8"/>
      <c r="PJM147" s="8"/>
      <c r="PJN147" s="8"/>
      <c r="PJO147" s="8"/>
      <c r="PJP147" s="8"/>
      <c r="PJQ147" s="8"/>
      <c r="PJR147" s="8"/>
      <c r="PJS147" s="8"/>
      <c r="PJT147" s="8"/>
      <c r="PJU147" s="8"/>
      <c r="PJV147" s="8"/>
      <c r="PJW147" s="8"/>
      <c r="PJX147" s="8"/>
      <c r="PJY147" s="8"/>
      <c r="PJZ147" s="8"/>
      <c r="PKA147" s="8"/>
      <c r="PKB147" s="8"/>
      <c r="PKC147" s="8"/>
      <c r="PKD147" s="8"/>
      <c r="PKE147" s="8"/>
      <c r="PKF147" s="8"/>
      <c r="PKG147" s="8"/>
      <c r="PKH147" s="8"/>
      <c r="PKI147" s="8"/>
      <c r="PKJ147" s="8"/>
      <c r="PKK147" s="8"/>
      <c r="PKL147" s="8"/>
      <c r="PKM147" s="8"/>
      <c r="PKN147" s="8"/>
      <c r="PKO147" s="8"/>
      <c r="PKP147" s="8"/>
      <c r="PKQ147" s="8"/>
      <c r="PKR147" s="8"/>
      <c r="PKS147" s="8"/>
      <c r="PKT147" s="8"/>
      <c r="PKU147" s="8"/>
      <c r="PKV147" s="8"/>
      <c r="PKW147" s="8"/>
      <c r="PKX147" s="8"/>
      <c r="PKY147" s="8"/>
      <c r="PKZ147" s="8"/>
      <c r="PLA147" s="8"/>
      <c r="PLB147" s="8"/>
      <c r="PLC147" s="8"/>
      <c r="PLD147" s="8"/>
      <c r="PLE147" s="8"/>
      <c r="PLF147" s="8"/>
      <c r="PLG147" s="8"/>
      <c r="PLH147" s="8"/>
      <c r="PLI147" s="8"/>
      <c r="PLJ147" s="8"/>
      <c r="PLK147" s="8"/>
      <c r="PLL147" s="8"/>
      <c r="PLM147" s="8"/>
      <c r="PLN147" s="8"/>
      <c r="PLO147" s="8"/>
      <c r="PLP147" s="8"/>
      <c r="PLQ147" s="8"/>
      <c r="PLR147" s="8"/>
      <c r="PLS147" s="8"/>
      <c r="PLT147" s="8"/>
      <c r="PLU147" s="8"/>
      <c r="PLV147" s="8"/>
      <c r="PLW147" s="8"/>
      <c r="PLX147" s="8"/>
      <c r="PLY147" s="8"/>
      <c r="PLZ147" s="8"/>
      <c r="PMA147" s="8"/>
      <c r="PMB147" s="8"/>
      <c r="PMC147" s="8"/>
      <c r="PMD147" s="8"/>
      <c r="PME147" s="8"/>
      <c r="PMF147" s="8"/>
      <c r="PMG147" s="8"/>
      <c r="PMH147" s="8"/>
      <c r="PMI147" s="8"/>
      <c r="PMJ147" s="8"/>
      <c r="PMK147" s="8"/>
      <c r="PML147" s="8"/>
      <c r="PMM147" s="8"/>
      <c r="PMN147" s="8"/>
      <c r="PMO147" s="8"/>
      <c r="PMP147" s="8"/>
      <c r="PMQ147" s="8"/>
      <c r="PMR147" s="8"/>
      <c r="PMS147" s="8"/>
      <c r="PMT147" s="8"/>
      <c r="PMU147" s="8"/>
      <c r="PMV147" s="8"/>
      <c r="PMW147" s="8"/>
      <c r="PMX147" s="8"/>
      <c r="PMY147" s="8"/>
      <c r="PMZ147" s="8"/>
      <c r="PNA147" s="8"/>
      <c r="PNB147" s="8"/>
      <c r="PNC147" s="8"/>
      <c r="PND147" s="8"/>
      <c r="PNE147" s="8"/>
      <c r="PNF147" s="8"/>
      <c r="PNG147" s="8"/>
      <c r="PNH147" s="8"/>
      <c r="PNI147" s="8"/>
      <c r="PNJ147" s="8"/>
      <c r="PNK147" s="8"/>
      <c r="PNL147" s="8"/>
      <c r="PNM147" s="8"/>
      <c r="PNN147" s="8"/>
      <c r="PNO147" s="8"/>
      <c r="PNP147" s="8"/>
      <c r="PNQ147" s="8"/>
      <c r="PNR147" s="8"/>
      <c r="PNS147" s="8"/>
      <c r="PNT147" s="8"/>
      <c r="PNU147" s="8"/>
      <c r="PNV147" s="8"/>
      <c r="PNW147" s="8"/>
      <c r="PNX147" s="8"/>
      <c r="PNY147" s="8"/>
      <c r="PNZ147" s="8"/>
      <c r="POA147" s="8"/>
      <c r="POB147" s="8"/>
      <c r="POC147" s="8"/>
      <c r="POD147" s="8"/>
      <c r="POE147" s="8"/>
      <c r="POF147" s="8"/>
      <c r="POG147" s="8"/>
      <c r="POH147" s="8"/>
      <c r="POI147" s="8"/>
      <c r="POJ147" s="8"/>
      <c r="POK147" s="8"/>
      <c r="POL147" s="8"/>
      <c r="POM147" s="8"/>
      <c r="PON147" s="8"/>
      <c r="POO147" s="8"/>
      <c r="POP147" s="8"/>
      <c r="POQ147" s="8"/>
      <c r="POR147" s="8"/>
      <c r="POS147" s="8"/>
      <c r="POT147" s="8"/>
      <c r="POU147" s="8"/>
      <c r="POV147" s="8"/>
      <c r="POW147" s="8"/>
      <c r="POX147" s="8"/>
      <c r="POY147" s="8"/>
      <c r="POZ147" s="8"/>
      <c r="PPA147" s="8"/>
      <c r="PPB147" s="8"/>
      <c r="PPC147" s="8"/>
      <c r="PPD147" s="8"/>
      <c r="PPE147" s="8"/>
      <c r="PPF147" s="8"/>
      <c r="PPG147" s="8"/>
      <c r="PPH147" s="8"/>
      <c r="PPI147" s="8"/>
      <c r="PPJ147" s="8"/>
      <c r="PPK147" s="8"/>
      <c r="PPL147" s="8"/>
      <c r="PPM147" s="8"/>
      <c r="PPN147" s="8"/>
      <c r="PPO147" s="8"/>
      <c r="PPP147" s="8"/>
      <c r="PPQ147" s="8"/>
      <c r="PPR147" s="8"/>
      <c r="PPS147" s="8"/>
      <c r="PPT147" s="8"/>
      <c r="PPU147" s="8"/>
      <c r="PPV147" s="8"/>
      <c r="PPW147" s="8"/>
      <c r="PPX147" s="8"/>
      <c r="PPY147" s="8"/>
      <c r="PPZ147" s="8"/>
      <c r="PQA147" s="8"/>
      <c r="PQB147" s="8"/>
      <c r="PQC147" s="8"/>
      <c r="PQD147" s="8"/>
      <c r="PQE147" s="8"/>
      <c r="PQF147" s="8"/>
      <c r="PQG147" s="8"/>
      <c r="PQH147" s="8"/>
      <c r="PQI147" s="8"/>
      <c r="PQJ147" s="8"/>
      <c r="PQK147" s="8"/>
      <c r="PQL147" s="8"/>
      <c r="PQM147" s="8"/>
      <c r="PQN147" s="8"/>
      <c r="PQO147" s="8"/>
      <c r="PQP147" s="8"/>
      <c r="PQQ147" s="8"/>
      <c r="PQR147" s="8"/>
      <c r="PQS147" s="8"/>
      <c r="PQT147" s="8"/>
      <c r="PQU147" s="8"/>
      <c r="PQV147" s="8"/>
      <c r="PQW147" s="8"/>
      <c r="PQX147" s="8"/>
      <c r="PQY147" s="8"/>
      <c r="PQZ147" s="8"/>
      <c r="PRA147" s="8"/>
      <c r="PRB147" s="8"/>
      <c r="PRC147" s="8"/>
      <c r="PRD147" s="8"/>
      <c r="PRE147" s="8"/>
      <c r="PRF147" s="8"/>
      <c r="PRG147" s="8"/>
      <c r="PRH147" s="8"/>
      <c r="PRI147" s="8"/>
      <c r="PRJ147" s="8"/>
      <c r="PRK147" s="8"/>
      <c r="PRL147" s="8"/>
      <c r="PRM147" s="8"/>
      <c r="PRN147" s="8"/>
      <c r="PRO147" s="8"/>
      <c r="PRP147" s="8"/>
      <c r="PRQ147" s="8"/>
      <c r="PRR147" s="8"/>
      <c r="PRS147" s="8"/>
      <c r="PRT147" s="8"/>
      <c r="PRU147" s="8"/>
      <c r="PRV147" s="8"/>
      <c r="PRW147" s="8"/>
      <c r="PRX147" s="8"/>
      <c r="PRY147" s="8"/>
      <c r="PRZ147" s="8"/>
      <c r="PSA147" s="8"/>
      <c r="PSB147" s="8"/>
      <c r="PSC147" s="8"/>
      <c r="PSD147" s="8"/>
      <c r="PSE147" s="8"/>
      <c r="PSF147" s="8"/>
      <c r="PSG147" s="8"/>
      <c r="PSH147" s="8"/>
      <c r="PSI147" s="8"/>
      <c r="PSJ147" s="8"/>
      <c r="PSK147" s="8"/>
      <c r="PSL147" s="8"/>
      <c r="PSM147" s="8"/>
      <c r="PSN147" s="8"/>
      <c r="PSO147" s="8"/>
      <c r="PSP147" s="8"/>
      <c r="PSQ147" s="8"/>
      <c r="PSR147" s="8"/>
      <c r="PSS147" s="8"/>
      <c r="PST147" s="8"/>
      <c r="PSU147" s="8"/>
      <c r="PSV147" s="8"/>
      <c r="PSW147" s="8"/>
      <c r="PSX147" s="8"/>
      <c r="PSY147" s="8"/>
      <c r="PSZ147" s="8"/>
      <c r="PTA147" s="8"/>
      <c r="PTB147" s="8"/>
      <c r="PTC147" s="8"/>
      <c r="PTD147" s="8"/>
      <c r="PTE147" s="8"/>
      <c r="PTF147" s="8"/>
      <c r="PTG147" s="8"/>
      <c r="PTH147" s="8"/>
      <c r="PTI147" s="8"/>
      <c r="PTJ147" s="8"/>
      <c r="PTK147" s="8"/>
      <c r="PTL147" s="8"/>
      <c r="PTM147" s="8"/>
      <c r="PTN147" s="8"/>
      <c r="PTO147" s="8"/>
      <c r="PTP147" s="8"/>
      <c r="PTQ147" s="8"/>
      <c r="PTR147" s="8"/>
      <c r="PTS147" s="8"/>
      <c r="PTT147" s="8"/>
      <c r="PTU147" s="8"/>
      <c r="PTV147" s="8"/>
      <c r="PTW147" s="8"/>
      <c r="PTX147" s="8"/>
      <c r="PTY147" s="8"/>
      <c r="PTZ147" s="8"/>
      <c r="PUA147" s="8"/>
      <c r="PUB147" s="8"/>
      <c r="PUC147" s="8"/>
      <c r="PUD147" s="8"/>
      <c r="PUE147" s="8"/>
      <c r="PUF147" s="8"/>
      <c r="PUG147" s="8"/>
      <c r="PUH147" s="8"/>
      <c r="PUI147" s="8"/>
      <c r="PUJ147" s="8"/>
      <c r="PUK147" s="8"/>
      <c r="PUL147" s="8"/>
      <c r="PUM147" s="8"/>
      <c r="PUN147" s="8"/>
      <c r="PUO147" s="8"/>
      <c r="PUP147" s="8"/>
      <c r="PUQ147" s="8"/>
      <c r="PUR147" s="8"/>
      <c r="PUS147" s="8"/>
      <c r="PUT147" s="8"/>
      <c r="PUU147" s="8"/>
      <c r="PUV147" s="8"/>
      <c r="PUW147" s="8"/>
      <c r="PUX147" s="8"/>
      <c r="PUY147" s="8"/>
      <c r="PUZ147" s="8"/>
      <c r="PVA147" s="8"/>
      <c r="PVB147" s="8"/>
      <c r="PVC147" s="8"/>
      <c r="PVD147" s="8"/>
      <c r="PVE147" s="8"/>
      <c r="PVF147" s="8"/>
      <c r="PVG147" s="8"/>
      <c r="PVH147" s="8"/>
      <c r="PVI147" s="8"/>
      <c r="PVJ147" s="8"/>
      <c r="PVK147" s="8"/>
      <c r="PVL147" s="8"/>
      <c r="PVM147" s="8"/>
      <c r="PVN147" s="8"/>
      <c r="PVO147" s="8"/>
      <c r="PVP147" s="8"/>
      <c r="PVQ147" s="8"/>
      <c r="PVR147" s="8"/>
      <c r="PVS147" s="8"/>
      <c r="PVT147" s="8"/>
      <c r="PVU147" s="8"/>
      <c r="PVV147" s="8"/>
      <c r="PVW147" s="8"/>
      <c r="PVX147" s="8"/>
      <c r="PVY147" s="8"/>
      <c r="PVZ147" s="8"/>
      <c r="PWA147" s="8"/>
      <c r="PWB147" s="8"/>
      <c r="PWC147" s="8"/>
      <c r="PWD147" s="8"/>
      <c r="PWE147" s="8"/>
      <c r="PWF147" s="8"/>
      <c r="PWG147" s="8"/>
      <c r="PWH147" s="8"/>
      <c r="PWI147" s="8"/>
      <c r="PWJ147" s="8"/>
      <c r="PWK147" s="8"/>
      <c r="PWL147" s="8"/>
      <c r="PWM147" s="8"/>
      <c r="PWN147" s="8"/>
      <c r="PWO147" s="8"/>
      <c r="PWP147" s="8"/>
      <c r="PWQ147" s="8"/>
      <c r="PWR147" s="8"/>
      <c r="PWS147" s="8"/>
      <c r="PWT147" s="8"/>
      <c r="PWU147" s="8"/>
      <c r="PWV147" s="8"/>
      <c r="PWW147" s="8"/>
      <c r="PWX147" s="8"/>
      <c r="PWY147" s="8"/>
      <c r="PWZ147" s="8"/>
      <c r="PXA147" s="8"/>
      <c r="PXB147" s="8"/>
      <c r="PXC147" s="8"/>
      <c r="PXD147" s="8"/>
      <c r="PXE147" s="8"/>
      <c r="PXF147" s="8"/>
      <c r="PXG147" s="8"/>
      <c r="PXH147" s="8"/>
      <c r="PXI147" s="8"/>
      <c r="PXJ147" s="8"/>
      <c r="PXK147" s="8"/>
      <c r="PXL147" s="8"/>
      <c r="PXM147" s="8"/>
      <c r="PXN147" s="8"/>
      <c r="PXO147" s="8"/>
      <c r="PXP147" s="8"/>
      <c r="PXQ147" s="8"/>
      <c r="PXR147" s="8"/>
      <c r="PXS147" s="8"/>
      <c r="PXT147" s="8"/>
      <c r="PXU147" s="8"/>
      <c r="PXV147" s="8"/>
      <c r="PXW147" s="8"/>
      <c r="PXX147" s="8"/>
      <c r="PXY147" s="8"/>
      <c r="PXZ147" s="8"/>
      <c r="PYA147" s="8"/>
      <c r="PYB147" s="8"/>
      <c r="PYC147" s="8"/>
      <c r="PYD147" s="8"/>
      <c r="PYE147" s="8"/>
      <c r="PYF147" s="8"/>
      <c r="PYG147" s="8"/>
      <c r="PYH147" s="8"/>
      <c r="PYI147" s="8"/>
      <c r="PYJ147" s="8"/>
      <c r="PYK147" s="8"/>
      <c r="PYL147" s="8"/>
      <c r="PYM147" s="8"/>
      <c r="PYN147" s="8"/>
      <c r="PYO147" s="8"/>
      <c r="PYP147" s="8"/>
      <c r="PYQ147" s="8"/>
      <c r="PYR147" s="8"/>
      <c r="PYS147" s="8"/>
      <c r="PYT147" s="8"/>
      <c r="PYU147" s="8"/>
      <c r="PYV147" s="8"/>
      <c r="PYW147" s="8"/>
      <c r="PYX147" s="8"/>
      <c r="PYY147" s="8"/>
      <c r="PYZ147" s="8"/>
      <c r="PZA147" s="8"/>
      <c r="PZB147" s="8"/>
      <c r="PZC147" s="8"/>
      <c r="PZD147" s="8"/>
      <c r="PZE147" s="8"/>
      <c r="PZF147" s="8"/>
      <c r="PZG147" s="8"/>
      <c r="PZH147" s="8"/>
      <c r="PZI147" s="8"/>
      <c r="PZJ147" s="8"/>
      <c r="PZK147" s="8"/>
      <c r="PZL147" s="8"/>
      <c r="PZM147" s="8"/>
      <c r="PZN147" s="8"/>
      <c r="PZO147" s="8"/>
      <c r="PZP147" s="8"/>
      <c r="PZQ147" s="8"/>
      <c r="PZR147" s="8"/>
      <c r="PZS147" s="8"/>
      <c r="PZT147" s="8"/>
      <c r="PZU147" s="8"/>
      <c r="PZV147" s="8"/>
      <c r="PZW147" s="8"/>
      <c r="PZX147" s="8"/>
      <c r="PZY147" s="8"/>
      <c r="PZZ147" s="8"/>
      <c r="QAA147" s="8"/>
      <c r="QAB147" s="8"/>
      <c r="QAC147" s="8"/>
      <c r="QAD147" s="8"/>
      <c r="QAE147" s="8"/>
      <c r="QAF147" s="8"/>
      <c r="QAG147" s="8"/>
      <c r="QAH147" s="8"/>
      <c r="QAI147" s="8"/>
      <c r="QAJ147" s="8"/>
      <c r="QAK147" s="8"/>
      <c r="QAL147" s="8"/>
      <c r="QAM147" s="8"/>
      <c r="QAN147" s="8"/>
      <c r="QAO147" s="8"/>
      <c r="QAP147" s="8"/>
      <c r="QAQ147" s="8"/>
      <c r="QAR147" s="8"/>
      <c r="QAS147" s="8"/>
      <c r="QAT147" s="8"/>
      <c r="QAU147" s="8"/>
      <c r="QAV147" s="8"/>
      <c r="QAW147" s="8"/>
      <c r="QAX147" s="8"/>
      <c r="QAY147" s="8"/>
      <c r="QAZ147" s="8"/>
      <c r="QBA147" s="8"/>
      <c r="QBB147" s="8"/>
      <c r="QBC147" s="8"/>
      <c r="QBD147" s="8"/>
      <c r="QBE147" s="8"/>
      <c r="QBF147" s="8"/>
      <c r="QBG147" s="8"/>
      <c r="QBH147" s="8"/>
      <c r="QBI147" s="8"/>
      <c r="QBJ147" s="8"/>
      <c r="QBK147" s="8"/>
      <c r="QBL147" s="8"/>
      <c r="QBM147" s="8"/>
      <c r="QBN147" s="8"/>
      <c r="QBO147" s="8"/>
      <c r="QBP147" s="8"/>
      <c r="QBQ147" s="8"/>
      <c r="QBR147" s="8"/>
      <c r="QBS147" s="8"/>
      <c r="QBT147" s="8"/>
      <c r="QBU147" s="8"/>
      <c r="QBV147" s="8"/>
      <c r="QBW147" s="8"/>
      <c r="QBX147" s="8"/>
      <c r="QBY147" s="8"/>
      <c r="QBZ147" s="8"/>
      <c r="QCA147" s="8"/>
      <c r="QCB147" s="8"/>
      <c r="QCC147" s="8"/>
      <c r="QCD147" s="8"/>
      <c r="QCE147" s="8"/>
      <c r="QCF147" s="8"/>
      <c r="QCG147" s="8"/>
      <c r="QCH147" s="8"/>
      <c r="QCI147" s="8"/>
      <c r="QCJ147" s="8"/>
      <c r="QCK147" s="8"/>
      <c r="QCL147" s="8"/>
      <c r="QCM147" s="8"/>
      <c r="QCN147" s="8"/>
      <c r="QCO147" s="8"/>
      <c r="QCP147" s="8"/>
      <c r="QCQ147" s="8"/>
      <c r="QCR147" s="8"/>
      <c r="QCS147" s="8"/>
      <c r="QCT147" s="8"/>
      <c r="QCU147" s="8"/>
      <c r="QCV147" s="8"/>
      <c r="QCW147" s="8"/>
      <c r="QCX147" s="8"/>
      <c r="QCY147" s="8"/>
      <c r="QCZ147" s="8"/>
      <c r="QDA147" s="8"/>
      <c r="QDB147" s="8"/>
      <c r="QDC147" s="8"/>
      <c r="QDD147" s="8"/>
      <c r="QDE147" s="8"/>
      <c r="QDF147" s="8"/>
      <c r="QDG147" s="8"/>
      <c r="QDH147" s="8"/>
      <c r="QDI147" s="8"/>
      <c r="QDJ147" s="8"/>
      <c r="QDK147" s="8"/>
      <c r="QDL147" s="8"/>
      <c r="QDM147" s="8"/>
      <c r="QDN147" s="8"/>
      <c r="QDO147" s="8"/>
      <c r="QDP147" s="8"/>
      <c r="QDQ147" s="8"/>
      <c r="QDR147" s="8"/>
      <c r="QDS147" s="8"/>
      <c r="QDT147" s="8"/>
      <c r="QDU147" s="8"/>
      <c r="QDV147" s="8"/>
      <c r="QDW147" s="8"/>
      <c r="QDX147" s="8"/>
      <c r="QDY147" s="8"/>
      <c r="QDZ147" s="8"/>
      <c r="QEA147" s="8"/>
      <c r="QEB147" s="8"/>
      <c r="QEC147" s="8"/>
      <c r="QED147" s="8"/>
      <c r="QEE147" s="8"/>
      <c r="QEF147" s="8"/>
      <c r="QEG147" s="8"/>
      <c r="QEH147" s="8"/>
      <c r="QEI147" s="8"/>
      <c r="QEJ147" s="8"/>
      <c r="QEK147" s="8"/>
      <c r="QEL147" s="8"/>
      <c r="QEM147" s="8"/>
      <c r="QEN147" s="8"/>
      <c r="QEO147" s="8"/>
      <c r="QEP147" s="8"/>
      <c r="QEQ147" s="8"/>
      <c r="QER147" s="8"/>
      <c r="QES147" s="8"/>
      <c r="QET147" s="8"/>
      <c r="QEU147" s="8"/>
      <c r="QEV147" s="8"/>
      <c r="QEW147" s="8"/>
      <c r="QEX147" s="8"/>
      <c r="QEY147" s="8"/>
      <c r="QEZ147" s="8"/>
      <c r="QFA147" s="8"/>
      <c r="QFB147" s="8"/>
      <c r="QFC147" s="8"/>
      <c r="QFD147" s="8"/>
      <c r="QFE147" s="8"/>
      <c r="QFF147" s="8"/>
      <c r="QFG147" s="8"/>
      <c r="QFH147" s="8"/>
      <c r="QFI147" s="8"/>
      <c r="QFJ147" s="8"/>
      <c r="QFK147" s="8"/>
      <c r="QFL147" s="8"/>
      <c r="QFM147" s="8"/>
      <c r="QFN147" s="8"/>
      <c r="QFO147" s="8"/>
      <c r="QFP147" s="8"/>
      <c r="QFQ147" s="8"/>
      <c r="QFR147" s="8"/>
      <c r="QFS147" s="8"/>
      <c r="QFT147" s="8"/>
      <c r="QFU147" s="8"/>
      <c r="QFV147" s="8"/>
      <c r="QFW147" s="8"/>
      <c r="QFX147" s="8"/>
      <c r="QFY147" s="8"/>
      <c r="QFZ147" s="8"/>
      <c r="QGA147" s="8"/>
      <c r="QGB147" s="8"/>
      <c r="QGC147" s="8"/>
      <c r="QGD147" s="8"/>
      <c r="QGE147" s="8"/>
      <c r="QGF147" s="8"/>
      <c r="QGG147" s="8"/>
      <c r="QGH147" s="8"/>
      <c r="QGI147" s="8"/>
      <c r="QGJ147" s="8"/>
      <c r="QGK147" s="8"/>
      <c r="QGL147" s="8"/>
      <c r="QGM147" s="8"/>
      <c r="QGN147" s="8"/>
      <c r="QGO147" s="8"/>
      <c r="QGP147" s="8"/>
      <c r="QGQ147" s="8"/>
      <c r="QGR147" s="8"/>
      <c r="QGS147" s="8"/>
      <c r="QGT147" s="8"/>
      <c r="QGU147" s="8"/>
      <c r="QGV147" s="8"/>
      <c r="QGW147" s="8"/>
      <c r="QGX147" s="8"/>
      <c r="QGY147" s="8"/>
      <c r="QGZ147" s="8"/>
      <c r="QHA147" s="8"/>
      <c r="QHB147" s="8"/>
      <c r="QHC147" s="8"/>
      <c r="QHD147" s="8"/>
      <c r="QHE147" s="8"/>
      <c r="QHF147" s="8"/>
      <c r="QHG147" s="8"/>
      <c r="QHH147" s="8"/>
      <c r="QHI147" s="8"/>
      <c r="QHJ147" s="8"/>
      <c r="QHK147" s="8"/>
      <c r="QHL147" s="8"/>
      <c r="QHM147" s="8"/>
      <c r="QHN147" s="8"/>
      <c r="QHO147" s="8"/>
      <c r="QHP147" s="8"/>
      <c r="QHQ147" s="8"/>
      <c r="QHR147" s="8"/>
      <c r="QHS147" s="8"/>
      <c r="QHT147" s="8"/>
      <c r="QHU147" s="8"/>
      <c r="QHV147" s="8"/>
      <c r="QHW147" s="8"/>
      <c r="QHX147" s="8"/>
      <c r="QHY147" s="8"/>
      <c r="QHZ147" s="8"/>
      <c r="QIA147" s="8"/>
      <c r="QIB147" s="8"/>
      <c r="QIC147" s="8"/>
      <c r="QID147" s="8"/>
      <c r="QIE147" s="8"/>
      <c r="QIF147" s="8"/>
      <c r="QIG147" s="8"/>
      <c r="QIH147" s="8"/>
      <c r="QII147" s="8"/>
      <c r="QIJ147" s="8"/>
      <c r="QIK147" s="8"/>
      <c r="QIL147" s="8"/>
      <c r="QIM147" s="8"/>
      <c r="QIN147" s="8"/>
      <c r="QIO147" s="8"/>
      <c r="QIP147" s="8"/>
      <c r="QIQ147" s="8"/>
      <c r="QIR147" s="8"/>
      <c r="QIS147" s="8"/>
      <c r="QIT147" s="8"/>
      <c r="QIU147" s="8"/>
      <c r="QIV147" s="8"/>
      <c r="QIW147" s="8"/>
      <c r="QIX147" s="8"/>
      <c r="QIY147" s="8"/>
      <c r="QIZ147" s="8"/>
      <c r="QJA147" s="8"/>
      <c r="QJB147" s="8"/>
      <c r="QJC147" s="8"/>
      <c r="QJD147" s="8"/>
      <c r="QJE147" s="8"/>
      <c r="QJF147" s="8"/>
      <c r="QJG147" s="8"/>
      <c r="QJH147" s="8"/>
      <c r="QJI147" s="8"/>
      <c r="QJJ147" s="8"/>
      <c r="QJK147" s="8"/>
      <c r="QJL147" s="8"/>
      <c r="QJM147" s="8"/>
      <c r="QJN147" s="8"/>
      <c r="QJO147" s="8"/>
      <c r="QJP147" s="8"/>
      <c r="QJQ147" s="8"/>
      <c r="QJR147" s="8"/>
      <c r="QJS147" s="8"/>
      <c r="QJT147" s="8"/>
      <c r="QJU147" s="8"/>
      <c r="QJV147" s="8"/>
      <c r="QJW147" s="8"/>
      <c r="QJX147" s="8"/>
      <c r="QJY147" s="8"/>
      <c r="QJZ147" s="8"/>
      <c r="QKA147" s="8"/>
      <c r="QKB147" s="8"/>
      <c r="QKC147" s="8"/>
      <c r="QKD147" s="8"/>
      <c r="QKE147" s="8"/>
      <c r="QKF147" s="8"/>
      <c r="QKG147" s="8"/>
      <c r="QKH147" s="8"/>
      <c r="QKI147" s="8"/>
      <c r="QKJ147" s="8"/>
      <c r="QKK147" s="8"/>
      <c r="QKL147" s="8"/>
      <c r="QKM147" s="8"/>
      <c r="QKN147" s="8"/>
      <c r="QKO147" s="8"/>
      <c r="QKP147" s="8"/>
      <c r="QKQ147" s="8"/>
      <c r="QKR147" s="8"/>
      <c r="QKS147" s="8"/>
      <c r="QKT147" s="8"/>
      <c r="QKU147" s="8"/>
      <c r="QKV147" s="8"/>
      <c r="QKW147" s="8"/>
      <c r="QKX147" s="8"/>
      <c r="QKY147" s="8"/>
      <c r="QKZ147" s="8"/>
      <c r="QLA147" s="8"/>
      <c r="QLB147" s="8"/>
      <c r="QLC147" s="8"/>
      <c r="QLD147" s="8"/>
      <c r="QLE147" s="8"/>
      <c r="QLF147" s="8"/>
      <c r="QLG147" s="8"/>
      <c r="QLH147" s="8"/>
      <c r="QLI147" s="8"/>
      <c r="QLJ147" s="8"/>
      <c r="QLK147" s="8"/>
      <c r="QLL147" s="8"/>
      <c r="QLM147" s="8"/>
      <c r="QLN147" s="8"/>
      <c r="QLO147" s="8"/>
      <c r="QLP147" s="8"/>
      <c r="QLQ147" s="8"/>
      <c r="QLR147" s="8"/>
      <c r="QLS147" s="8"/>
      <c r="QLT147" s="8"/>
      <c r="QLU147" s="8"/>
      <c r="QLV147" s="8"/>
      <c r="QLW147" s="8"/>
      <c r="QLX147" s="8"/>
      <c r="QLY147" s="8"/>
      <c r="QLZ147" s="8"/>
      <c r="QMA147" s="8"/>
      <c r="QMB147" s="8"/>
      <c r="QMC147" s="8"/>
      <c r="QMD147" s="8"/>
      <c r="QME147" s="8"/>
      <c r="QMF147" s="8"/>
      <c r="QMG147" s="8"/>
      <c r="QMH147" s="8"/>
      <c r="QMI147" s="8"/>
      <c r="QMJ147" s="8"/>
      <c r="QMK147" s="8"/>
      <c r="QML147" s="8"/>
      <c r="QMM147" s="8"/>
      <c r="QMN147" s="8"/>
      <c r="QMO147" s="8"/>
      <c r="QMP147" s="8"/>
      <c r="QMQ147" s="8"/>
      <c r="QMR147" s="8"/>
      <c r="QMS147" s="8"/>
      <c r="QMT147" s="8"/>
      <c r="QMU147" s="8"/>
      <c r="QMV147" s="8"/>
      <c r="QMW147" s="8"/>
      <c r="QMX147" s="8"/>
      <c r="QMY147" s="8"/>
      <c r="QMZ147" s="8"/>
      <c r="QNA147" s="8"/>
      <c r="QNB147" s="8"/>
      <c r="QNC147" s="8"/>
      <c r="QND147" s="8"/>
      <c r="QNE147" s="8"/>
      <c r="QNF147" s="8"/>
      <c r="QNG147" s="8"/>
      <c r="QNH147" s="8"/>
      <c r="QNI147" s="8"/>
      <c r="QNJ147" s="8"/>
      <c r="QNK147" s="8"/>
      <c r="QNL147" s="8"/>
      <c r="QNM147" s="8"/>
      <c r="QNN147" s="8"/>
      <c r="QNO147" s="8"/>
      <c r="QNP147" s="8"/>
      <c r="QNQ147" s="8"/>
      <c r="QNR147" s="8"/>
      <c r="QNS147" s="8"/>
      <c r="QNT147" s="8"/>
      <c r="QNU147" s="8"/>
      <c r="QNV147" s="8"/>
      <c r="QNW147" s="8"/>
      <c r="QNX147" s="8"/>
      <c r="QNY147" s="8"/>
      <c r="QNZ147" s="8"/>
      <c r="QOA147" s="8"/>
      <c r="QOB147" s="8"/>
      <c r="QOC147" s="8"/>
      <c r="QOD147" s="8"/>
      <c r="QOE147" s="8"/>
      <c r="QOF147" s="8"/>
      <c r="QOG147" s="8"/>
      <c r="QOH147" s="8"/>
      <c r="QOI147" s="8"/>
      <c r="QOJ147" s="8"/>
      <c r="QOK147" s="8"/>
      <c r="QOL147" s="8"/>
      <c r="QOM147" s="8"/>
      <c r="QON147" s="8"/>
      <c r="QOO147" s="8"/>
      <c r="QOP147" s="8"/>
      <c r="QOQ147" s="8"/>
      <c r="QOR147" s="8"/>
      <c r="QOS147" s="8"/>
      <c r="QOT147" s="8"/>
      <c r="QOU147" s="8"/>
      <c r="QOV147" s="8"/>
      <c r="QOW147" s="8"/>
      <c r="QOX147" s="8"/>
      <c r="QOY147" s="8"/>
      <c r="QOZ147" s="8"/>
      <c r="QPA147" s="8"/>
      <c r="QPB147" s="8"/>
      <c r="QPC147" s="8"/>
      <c r="QPD147" s="8"/>
      <c r="QPE147" s="8"/>
      <c r="QPF147" s="8"/>
      <c r="QPG147" s="8"/>
      <c r="QPH147" s="8"/>
      <c r="QPI147" s="8"/>
      <c r="QPJ147" s="8"/>
      <c r="QPK147" s="8"/>
      <c r="QPL147" s="8"/>
      <c r="QPM147" s="8"/>
      <c r="QPN147" s="8"/>
      <c r="QPO147" s="8"/>
      <c r="QPP147" s="8"/>
      <c r="QPQ147" s="8"/>
      <c r="QPR147" s="8"/>
      <c r="QPS147" s="8"/>
      <c r="QPT147" s="8"/>
      <c r="QPU147" s="8"/>
      <c r="QPV147" s="8"/>
      <c r="QPW147" s="8"/>
      <c r="QPX147" s="8"/>
      <c r="QPY147" s="8"/>
      <c r="QPZ147" s="8"/>
      <c r="QQA147" s="8"/>
      <c r="QQB147" s="8"/>
      <c r="QQC147" s="8"/>
      <c r="QQD147" s="8"/>
      <c r="QQE147" s="8"/>
      <c r="QQF147" s="8"/>
      <c r="QQG147" s="8"/>
      <c r="QQH147" s="8"/>
      <c r="QQI147" s="8"/>
      <c r="QQJ147" s="8"/>
      <c r="QQK147" s="8"/>
      <c r="QQL147" s="8"/>
      <c r="QQM147" s="8"/>
      <c r="QQN147" s="8"/>
      <c r="QQO147" s="8"/>
      <c r="QQP147" s="8"/>
      <c r="QQQ147" s="8"/>
      <c r="QQR147" s="8"/>
      <c r="QQS147" s="8"/>
      <c r="QQT147" s="8"/>
      <c r="QQU147" s="8"/>
      <c r="QQV147" s="8"/>
      <c r="QQW147" s="8"/>
      <c r="QQX147" s="8"/>
      <c r="QQY147" s="8"/>
      <c r="QQZ147" s="8"/>
      <c r="QRA147" s="8"/>
      <c r="QRB147" s="8"/>
      <c r="QRC147" s="8"/>
      <c r="QRD147" s="8"/>
      <c r="QRE147" s="8"/>
      <c r="QRF147" s="8"/>
      <c r="QRG147" s="8"/>
      <c r="QRH147" s="8"/>
      <c r="QRI147" s="8"/>
      <c r="QRJ147" s="8"/>
      <c r="QRK147" s="8"/>
      <c r="QRL147" s="8"/>
      <c r="QRM147" s="8"/>
      <c r="QRN147" s="8"/>
      <c r="QRO147" s="8"/>
      <c r="QRP147" s="8"/>
      <c r="QRQ147" s="8"/>
      <c r="QRR147" s="8"/>
      <c r="QRS147" s="8"/>
      <c r="QRT147" s="8"/>
      <c r="QRU147" s="8"/>
      <c r="QRV147" s="8"/>
      <c r="QRW147" s="8"/>
      <c r="QRX147" s="8"/>
      <c r="QRY147" s="8"/>
      <c r="QRZ147" s="8"/>
      <c r="QSA147" s="8"/>
      <c r="QSB147" s="8"/>
      <c r="QSC147" s="8"/>
      <c r="QSD147" s="8"/>
      <c r="QSE147" s="8"/>
      <c r="QSF147" s="8"/>
      <c r="QSG147" s="8"/>
      <c r="QSH147" s="8"/>
      <c r="QSI147" s="8"/>
      <c r="QSJ147" s="8"/>
      <c r="QSK147" s="8"/>
      <c r="QSL147" s="8"/>
      <c r="QSM147" s="8"/>
      <c r="QSN147" s="8"/>
      <c r="QSO147" s="8"/>
      <c r="QSP147" s="8"/>
      <c r="QSQ147" s="8"/>
      <c r="QSR147" s="8"/>
      <c r="QSS147" s="8"/>
      <c r="QST147" s="8"/>
      <c r="QSU147" s="8"/>
      <c r="QSV147" s="8"/>
      <c r="QSW147" s="8"/>
      <c r="QSX147" s="8"/>
      <c r="QSY147" s="8"/>
      <c r="QSZ147" s="8"/>
      <c r="QTA147" s="8"/>
      <c r="QTB147" s="8"/>
      <c r="QTC147" s="8"/>
      <c r="QTD147" s="8"/>
      <c r="QTE147" s="8"/>
      <c r="QTF147" s="8"/>
      <c r="QTG147" s="8"/>
      <c r="QTH147" s="8"/>
      <c r="QTI147" s="8"/>
      <c r="QTJ147" s="8"/>
      <c r="QTK147" s="8"/>
      <c r="QTL147" s="8"/>
      <c r="QTM147" s="8"/>
      <c r="QTN147" s="8"/>
      <c r="QTO147" s="8"/>
      <c r="QTP147" s="8"/>
      <c r="QTQ147" s="8"/>
      <c r="QTR147" s="8"/>
      <c r="QTS147" s="8"/>
      <c r="QTT147" s="8"/>
      <c r="QTU147" s="8"/>
      <c r="QTV147" s="8"/>
      <c r="QTW147" s="8"/>
      <c r="QTX147" s="8"/>
      <c r="QTY147" s="8"/>
      <c r="QTZ147" s="8"/>
      <c r="QUA147" s="8"/>
      <c r="QUB147" s="8"/>
      <c r="QUC147" s="8"/>
      <c r="QUD147" s="8"/>
      <c r="QUE147" s="8"/>
      <c r="QUF147" s="8"/>
      <c r="QUG147" s="8"/>
      <c r="QUH147" s="8"/>
      <c r="QUI147" s="8"/>
      <c r="QUJ147" s="8"/>
      <c r="QUK147" s="8"/>
      <c r="QUL147" s="8"/>
      <c r="QUM147" s="8"/>
      <c r="QUN147" s="8"/>
      <c r="QUO147" s="8"/>
      <c r="QUP147" s="8"/>
      <c r="QUQ147" s="8"/>
      <c r="QUR147" s="8"/>
      <c r="QUS147" s="8"/>
      <c r="QUT147" s="8"/>
      <c r="QUU147" s="8"/>
      <c r="QUV147" s="8"/>
      <c r="QUW147" s="8"/>
      <c r="QUX147" s="8"/>
      <c r="QUY147" s="8"/>
      <c r="QUZ147" s="8"/>
      <c r="QVA147" s="8"/>
      <c r="QVB147" s="8"/>
      <c r="QVC147" s="8"/>
      <c r="QVD147" s="8"/>
      <c r="QVE147" s="8"/>
      <c r="QVF147" s="8"/>
      <c r="QVG147" s="8"/>
      <c r="QVH147" s="8"/>
      <c r="QVI147" s="8"/>
      <c r="QVJ147" s="8"/>
      <c r="QVK147" s="8"/>
      <c r="QVL147" s="8"/>
      <c r="QVM147" s="8"/>
      <c r="QVN147" s="8"/>
      <c r="QVO147" s="8"/>
      <c r="QVP147" s="8"/>
      <c r="QVQ147" s="8"/>
      <c r="QVR147" s="8"/>
      <c r="QVS147" s="8"/>
      <c r="QVT147" s="8"/>
      <c r="QVU147" s="8"/>
      <c r="QVV147" s="8"/>
      <c r="QVW147" s="8"/>
      <c r="QVX147" s="8"/>
      <c r="QVY147" s="8"/>
      <c r="QVZ147" s="8"/>
      <c r="QWA147" s="8"/>
      <c r="QWB147" s="8"/>
      <c r="QWC147" s="8"/>
      <c r="QWD147" s="8"/>
      <c r="QWE147" s="8"/>
      <c r="QWF147" s="8"/>
      <c r="QWG147" s="8"/>
      <c r="QWH147" s="8"/>
      <c r="QWI147" s="8"/>
      <c r="QWJ147" s="8"/>
      <c r="QWK147" s="8"/>
      <c r="QWL147" s="8"/>
      <c r="QWM147" s="8"/>
      <c r="QWN147" s="8"/>
      <c r="QWO147" s="8"/>
      <c r="QWP147" s="8"/>
      <c r="QWQ147" s="8"/>
      <c r="QWR147" s="8"/>
      <c r="QWS147" s="8"/>
      <c r="QWT147" s="8"/>
      <c r="QWU147" s="8"/>
      <c r="QWV147" s="8"/>
      <c r="QWW147" s="8"/>
      <c r="QWX147" s="8"/>
      <c r="QWY147" s="8"/>
      <c r="QWZ147" s="8"/>
      <c r="QXA147" s="8"/>
      <c r="QXB147" s="8"/>
      <c r="QXC147" s="8"/>
      <c r="QXD147" s="8"/>
      <c r="QXE147" s="8"/>
      <c r="QXF147" s="8"/>
      <c r="QXG147" s="8"/>
      <c r="QXH147" s="8"/>
      <c r="QXI147" s="8"/>
      <c r="QXJ147" s="8"/>
      <c r="QXK147" s="8"/>
      <c r="QXL147" s="8"/>
      <c r="QXM147" s="8"/>
      <c r="QXN147" s="8"/>
      <c r="QXO147" s="8"/>
      <c r="QXP147" s="8"/>
      <c r="QXQ147" s="8"/>
      <c r="QXR147" s="8"/>
      <c r="QXS147" s="8"/>
      <c r="QXT147" s="8"/>
      <c r="QXU147" s="8"/>
      <c r="QXV147" s="8"/>
      <c r="QXW147" s="8"/>
      <c r="QXX147" s="8"/>
      <c r="QXY147" s="8"/>
      <c r="QXZ147" s="8"/>
      <c r="QYA147" s="8"/>
      <c r="QYB147" s="8"/>
      <c r="QYC147" s="8"/>
      <c r="QYD147" s="8"/>
      <c r="QYE147" s="8"/>
      <c r="QYF147" s="8"/>
      <c r="QYG147" s="8"/>
      <c r="QYH147" s="8"/>
      <c r="QYI147" s="8"/>
      <c r="QYJ147" s="8"/>
      <c r="QYK147" s="8"/>
      <c r="QYL147" s="8"/>
      <c r="QYM147" s="8"/>
      <c r="QYN147" s="8"/>
      <c r="QYO147" s="8"/>
      <c r="QYP147" s="8"/>
      <c r="QYQ147" s="8"/>
      <c r="QYR147" s="8"/>
      <c r="QYS147" s="8"/>
      <c r="QYT147" s="8"/>
      <c r="QYU147" s="8"/>
      <c r="QYV147" s="8"/>
      <c r="QYW147" s="8"/>
      <c r="QYX147" s="8"/>
      <c r="QYY147" s="8"/>
      <c r="QYZ147" s="8"/>
      <c r="QZA147" s="8"/>
      <c r="QZB147" s="8"/>
      <c r="QZC147" s="8"/>
      <c r="QZD147" s="8"/>
      <c r="QZE147" s="8"/>
      <c r="QZF147" s="8"/>
      <c r="QZG147" s="8"/>
      <c r="QZH147" s="8"/>
      <c r="QZI147" s="8"/>
      <c r="QZJ147" s="8"/>
      <c r="QZK147" s="8"/>
      <c r="QZL147" s="8"/>
      <c r="QZM147" s="8"/>
      <c r="QZN147" s="8"/>
      <c r="QZO147" s="8"/>
      <c r="QZP147" s="8"/>
      <c r="QZQ147" s="8"/>
      <c r="QZR147" s="8"/>
      <c r="QZS147" s="8"/>
      <c r="QZT147" s="8"/>
      <c r="QZU147" s="8"/>
      <c r="QZV147" s="8"/>
      <c r="QZW147" s="8"/>
      <c r="QZX147" s="8"/>
      <c r="QZY147" s="8"/>
      <c r="QZZ147" s="8"/>
      <c r="RAA147" s="8"/>
      <c r="RAB147" s="8"/>
      <c r="RAC147" s="8"/>
      <c r="RAD147" s="8"/>
      <c r="RAE147" s="8"/>
      <c r="RAF147" s="8"/>
      <c r="RAG147" s="8"/>
      <c r="RAH147" s="8"/>
      <c r="RAI147" s="8"/>
      <c r="RAJ147" s="8"/>
      <c r="RAK147" s="8"/>
      <c r="RAL147" s="8"/>
      <c r="RAM147" s="8"/>
      <c r="RAN147" s="8"/>
      <c r="RAO147" s="8"/>
      <c r="RAP147" s="8"/>
      <c r="RAQ147" s="8"/>
      <c r="RAR147" s="8"/>
      <c r="RAS147" s="8"/>
      <c r="RAT147" s="8"/>
      <c r="RAU147" s="8"/>
      <c r="RAV147" s="8"/>
      <c r="RAW147" s="8"/>
      <c r="RAX147" s="8"/>
      <c r="RAY147" s="8"/>
      <c r="RAZ147" s="8"/>
      <c r="RBA147" s="8"/>
      <c r="RBB147" s="8"/>
      <c r="RBC147" s="8"/>
      <c r="RBD147" s="8"/>
      <c r="RBE147" s="8"/>
      <c r="RBF147" s="8"/>
      <c r="RBG147" s="8"/>
      <c r="RBH147" s="8"/>
      <c r="RBI147" s="8"/>
      <c r="RBJ147" s="8"/>
      <c r="RBK147" s="8"/>
      <c r="RBL147" s="8"/>
      <c r="RBM147" s="8"/>
      <c r="RBN147" s="8"/>
      <c r="RBO147" s="8"/>
      <c r="RBP147" s="8"/>
      <c r="RBQ147" s="8"/>
      <c r="RBR147" s="8"/>
      <c r="RBS147" s="8"/>
      <c r="RBT147" s="8"/>
      <c r="RBU147" s="8"/>
      <c r="RBV147" s="8"/>
      <c r="RBW147" s="8"/>
      <c r="RBX147" s="8"/>
      <c r="RBY147" s="8"/>
      <c r="RBZ147" s="8"/>
      <c r="RCA147" s="8"/>
      <c r="RCB147" s="8"/>
      <c r="RCC147" s="8"/>
      <c r="RCD147" s="8"/>
      <c r="RCE147" s="8"/>
      <c r="RCF147" s="8"/>
      <c r="RCG147" s="8"/>
      <c r="RCH147" s="8"/>
      <c r="RCI147" s="8"/>
      <c r="RCJ147" s="8"/>
      <c r="RCK147" s="8"/>
      <c r="RCL147" s="8"/>
      <c r="RCM147" s="8"/>
      <c r="RCN147" s="8"/>
      <c r="RCO147" s="8"/>
      <c r="RCP147" s="8"/>
      <c r="RCQ147" s="8"/>
      <c r="RCR147" s="8"/>
      <c r="RCS147" s="8"/>
      <c r="RCT147" s="8"/>
      <c r="RCU147" s="8"/>
      <c r="RCV147" s="8"/>
      <c r="RCW147" s="8"/>
      <c r="RCX147" s="8"/>
      <c r="RCY147" s="8"/>
      <c r="RCZ147" s="8"/>
      <c r="RDA147" s="8"/>
      <c r="RDB147" s="8"/>
      <c r="RDC147" s="8"/>
      <c r="RDD147" s="8"/>
      <c r="RDE147" s="8"/>
      <c r="RDF147" s="8"/>
      <c r="RDG147" s="8"/>
      <c r="RDH147" s="8"/>
      <c r="RDI147" s="8"/>
      <c r="RDJ147" s="8"/>
      <c r="RDK147" s="8"/>
      <c r="RDL147" s="8"/>
      <c r="RDM147" s="8"/>
      <c r="RDN147" s="8"/>
      <c r="RDO147" s="8"/>
      <c r="RDP147" s="8"/>
      <c r="RDQ147" s="8"/>
      <c r="RDR147" s="8"/>
      <c r="RDS147" s="8"/>
      <c r="RDT147" s="8"/>
      <c r="RDU147" s="8"/>
      <c r="RDV147" s="8"/>
      <c r="RDW147" s="8"/>
      <c r="RDX147" s="8"/>
      <c r="RDY147" s="8"/>
      <c r="RDZ147" s="8"/>
      <c r="REA147" s="8"/>
      <c r="REB147" s="8"/>
      <c r="REC147" s="8"/>
      <c r="RED147" s="8"/>
      <c r="REE147" s="8"/>
      <c r="REF147" s="8"/>
      <c r="REG147" s="8"/>
      <c r="REH147" s="8"/>
      <c r="REI147" s="8"/>
      <c r="REJ147" s="8"/>
      <c r="REK147" s="8"/>
      <c r="REL147" s="8"/>
      <c r="REM147" s="8"/>
      <c r="REN147" s="8"/>
      <c r="REO147" s="8"/>
      <c r="REP147" s="8"/>
      <c r="REQ147" s="8"/>
      <c r="RER147" s="8"/>
      <c r="RES147" s="8"/>
      <c r="RET147" s="8"/>
      <c r="REU147" s="8"/>
      <c r="REV147" s="8"/>
      <c r="REW147" s="8"/>
      <c r="REX147" s="8"/>
      <c r="REY147" s="8"/>
      <c r="REZ147" s="8"/>
      <c r="RFA147" s="8"/>
      <c r="RFB147" s="8"/>
      <c r="RFC147" s="8"/>
      <c r="RFD147" s="8"/>
      <c r="RFE147" s="8"/>
      <c r="RFF147" s="8"/>
      <c r="RFG147" s="8"/>
      <c r="RFH147" s="8"/>
      <c r="RFI147" s="8"/>
      <c r="RFJ147" s="8"/>
      <c r="RFK147" s="8"/>
      <c r="RFL147" s="8"/>
      <c r="RFM147" s="8"/>
      <c r="RFN147" s="8"/>
      <c r="RFO147" s="8"/>
      <c r="RFP147" s="8"/>
      <c r="RFQ147" s="8"/>
      <c r="RFR147" s="8"/>
      <c r="RFS147" s="8"/>
      <c r="RFT147" s="8"/>
      <c r="RFU147" s="8"/>
      <c r="RFV147" s="8"/>
      <c r="RFW147" s="8"/>
      <c r="RFX147" s="8"/>
      <c r="RFY147" s="8"/>
      <c r="RFZ147" s="8"/>
      <c r="RGA147" s="8"/>
      <c r="RGB147" s="8"/>
      <c r="RGC147" s="8"/>
      <c r="RGD147" s="8"/>
      <c r="RGE147" s="8"/>
      <c r="RGF147" s="8"/>
      <c r="RGG147" s="8"/>
      <c r="RGH147" s="8"/>
      <c r="RGI147" s="8"/>
      <c r="RGJ147" s="8"/>
      <c r="RGK147" s="8"/>
      <c r="RGL147" s="8"/>
      <c r="RGM147" s="8"/>
      <c r="RGN147" s="8"/>
      <c r="RGO147" s="8"/>
      <c r="RGP147" s="8"/>
      <c r="RGQ147" s="8"/>
      <c r="RGR147" s="8"/>
      <c r="RGS147" s="8"/>
      <c r="RGT147" s="8"/>
      <c r="RGU147" s="8"/>
      <c r="RGV147" s="8"/>
      <c r="RGW147" s="8"/>
      <c r="RGX147" s="8"/>
      <c r="RGY147" s="8"/>
      <c r="RGZ147" s="8"/>
      <c r="RHA147" s="8"/>
      <c r="RHB147" s="8"/>
      <c r="RHC147" s="8"/>
      <c r="RHD147" s="8"/>
      <c r="RHE147" s="8"/>
      <c r="RHF147" s="8"/>
      <c r="RHG147" s="8"/>
      <c r="RHH147" s="8"/>
      <c r="RHI147" s="8"/>
      <c r="RHJ147" s="8"/>
      <c r="RHK147" s="8"/>
      <c r="RHL147" s="8"/>
      <c r="RHM147" s="8"/>
      <c r="RHN147" s="8"/>
      <c r="RHO147" s="8"/>
      <c r="RHP147" s="8"/>
      <c r="RHQ147" s="8"/>
      <c r="RHR147" s="8"/>
      <c r="RHS147" s="8"/>
      <c r="RHT147" s="8"/>
      <c r="RHU147" s="8"/>
      <c r="RHV147" s="8"/>
      <c r="RHW147" s="8"/>
      <c r="RHX147" s="8"/>
      <c r="RHY147" s="8"/>
      <c r="RHZ147" s="8"/>
      <c r="RIA147" s="8"/>
      <c r="RIB147" s="8"/>
      <c r="RIC147" s="8"/>
      <c r="RID147" s="8"/>
      <c r="RIE147" s="8"/>
      <c r="RIF147" s="8"/>
      <c r="RIG147" s="8"/>
      <c r="RIH147" s="8"/>
      <c r="RII147" s="8"/>
      <c r="RIJ147" s="8"/>
      <c r="RIK147" s="8"/>
      <c r="RIL147" s="8"/>
      <c r="RIM147" s="8"/>
      <c r="RIN147" s="8"/>
      <c r="RIO147" s="8"/>
      <c r="RIP147" s="8"/>
      <c r="RIQ147" s="8"/>
      <c r="RIR147" s="8"/>
      <c r="RIS147" s="8"/>
      <c r="RIT147" s="8"/>
      <c r="RIU147" s="8"/>
      <c r="RIV147" s="8"/>
      <c r="RIW147" s="8"/>
      <c r="RIX147" s="8"/>
      <c r="RIY147" s="8"/>
      <c r="RIZ147" s="8"/>
      <c r="RJA147" s="8"/>
      <c r="RJB147" s="8"/>
      <c r="RJC147" s="8"/>
      <c r="RJD147" s="8"/>
      <c r="RJE147" s="8"/>
      <c r="RJF147" s="8"/>
      <c r="RJG147" s="8"/>
      <c r="RJH147" s="8"/>
      <c r="RJI147" s="8"/>
      <c r="RJJ147" s="8"/>
      <c r="RJK147" s="8"/>
      <c r="RJL147" s="8"/>
      <c r="RJM147" s="8"/>
      <c r="RJN147" s="8"/>
      <c r="RJO147" s="8"/>
      <c r="RJP147" s="8"/>
      <c r="RJQ147" s="8"/>
      <c r="RJR147" s="8"/>
      <c r="RJS147" s="8"/>
      <c r="RJT147" s="8"/>
      <c r="RJU147" s="8"/>
      <c r="RJV147" s="8"/>
      <c r="RJW147" s="8"/>
      <c r="RJX147" s="8"/>
      <c r="RJY147" s="8"/>
      <c r="RJZ147" s="8"/>
      <c r="RKA147" s="8"/>
      <c r="RKB147" s="8"/>
      <c r="RKC147" s="8"/>
      <c r="RKD147" s="8"/>
      <c r="RKE147" s="8"/>
      <c r="RKF147" s="8"/>
      <c r="RKG147" s="8"/>
      <c r="RKH147" s="8"/>
      <c r="RKI147" s="8"/>
      <c r="RKJ147" s="8"/>
      <c r="RKK147" s="8"/>
      <c r="RKL147" s="8"/>
      <c r="RKM147" s="8"/>
      <c r="RKN147" s="8"/>
      <c r="RKO147" s="8"/>
      <c r="RKP147" s="8"/>
      <c r="RKQ147" s="8"/>
      <c r="RKR147" s="8"/>
      <c r="RKS147" s="8"/>
      <c r="RKT147" s="8"/>
      <c r="RKU147" s="8"/>
      <c r="RKV147" s="8"/>
      <c r="RKW147" s="8"/>
      <c r="RKX147" s="8"/>
      <c r="RKY147" s="8"/>
      <c r="RKZ147" s="8"/>
      <c r="RLA147" s="8"/>
      <c r="RLB147" s="8"/>
      <c r="RLC147" s="8"/>
      <c r="RLD147" s="8"/>
      <c r="RLE147" s="8"/>
      <c r="RLF147" s="8"/>
      <c r="RLG147" s="8"/>
      <c r="RLH147" s="8"/>
      <c r="RLI147" s="8"/>
      <c r="RLJ147" s="8"/>
      <c r="RLK147" s="8"/>
      <c r="RLL147" s="8"/>
      <c r="RLM147" s="8"/>
      <c r="RLN147" s="8"/>
      <c r="RLO147" s="8"/>
      <c r="RLP147" s="8"/>
      <c r="RLQ147" s="8"/>
      <c r="RLR147" s="8"/>
      <c r="RLS147" s="8"/>
      <c r="RLT147" s="8"/>
      <c r="RLU147" s="8"/>
      <c r="RLV147" s="8"/>
      <c r="RLW147" s="8"/>
      <c r="RLX147" s="8"/>
      <c r="RLY147" s="8"/>
      <c r="RLZ147" s="8"/>
      <c r="RMA147" s="8"/>
      <c r="RMB147" s="8"/>
      <c r="RMC147" s="8"/>
      <c r="RMD147" s="8"/>
      <c r="RME147" s="8"/>
      <c r="RMF147" s="8"/>
      <c r="RMG147" s="8"/>
      <c r="RMH147" s="8"/>
      <c r="RMI147" s="8"/>
      <c r="RMJ147" s="8"/>
      <c r="RMK147" s="8"/>
      <c r="RML147" s="8"/>
      <c r="RMM147" s="8"/>
      <c r="RMN147" s="8"/>
      <c r="RMO147" s="8"/>
      <c r="RMP147" s="8"/>
      <c r="RMQ147" s="8"/>
      <c r="RMR147" s="8"/>
      <c r="RMS147" s="8"/>
      <c r="RMT147" s="8"/>
      <c r="RMU147" s="8"/>
      <c r="RMV147" s="8"/>
      <c r="RMW147" s="8"/>
      <c r="RMX147" s="8"/>
      <c r="RMY147" s="8"/>
      <c r="RMZ147" s="8"/>
      <c r="RNA147" s="8"/>
      <c r="RNB147" s="8"/>
      <c r="RNC147" s="8"/>
      <c r="RND147" s="8"/>
      <c r="RNE147" s="8"/>
      <c r="RNF147" s="8"/>
      <c r="RNG147" s="8"/>
      <c r="RNH147" s="8"/>
      <c r="RNI147" s="8"/>
      <c r="RNJ147" s="8"/>
      <c r="RNK147" s="8"/>
      <c r="RNL147" s="8"/>
      <c r="RNM147" s="8"/>
      <c r="RNN147" s="8"/>
      <c r="RNO147" s="8"/>
      <c r="RNP147" s="8"/>
      <c r="RNQ147" s="8"/>
      <c r="RNR147" s="8"/>
      <c r="RNS147" s="8"/>
      <c r="RNT147" s="8"/>
      <c r="RNU147" s="8"/>
      <c r="RNV147" s="8"/>
      <c r="RNW147" s="8"/>
      <c r="RNX147" s="8"/>
      <c r="RNY147" s="8"/>
      <c r="RNZ147" s="8"/>
      <c r="ROA147" s="8"/>
      <c r="ROB147" s="8"/>
      <c r="ROC147" s="8"/>
      <c r="ROD147" s="8"/>
      <c r="ROE147" s="8"/>
      <c r="ROF147" s="8"/>
      <c r="ROG147" s="8"/>
      <c r="ROH147" s="8"/>
      <c r="ROI147" s="8"/>
      <c r="ROJ147" s="8"/>
      <c r="ROK147" s="8"/>
      <c r="ROL147" s="8"/>
      <c r="ROM147" s="8"/>
      <c r="RON147" s="8"/>
      <c r="ROO147" s="8"/>
      <c r="ROP147" s="8"/>
      <c r="ROQ147" s="8"/>
      <c r="ROR147" s="8"/>
      <c r="ROS147" s="8"/>
      <c r="ROT147" s="8"/>
      <c r="ROU147" s="8"/>
      <c r="ROV147" s="8"/>
      <c r="ROW147" s="8"/>
      <c r="ROX147" s="8"/>
      <c r="ROY147" s="8"/>
      <c r="ROZ147" s="8"/>
      <c r="RPA147" s="8"/>
      <c r="RPB147" s="8"/>
      <c r="RPC147" s="8"/>
      <c r="RPD147" s="8"/>
      <c r="RPE147" s="8"/>
      <c r="RPF147" s="8"/>
      <c r="RPG147" s="8"/>
      <c r="RPH147" s="8"/>
      <c r="RPI147" s="8"/>
      <c r="RPJ147" s="8"/>
      <c r="RPK147" s="8"/>
      <c r="RPL147" s="8"/>
      <c r="RPM147" s="8"/>
      <c r="RPN147" s="8"/>
      <c r="RPO147" s="8"/>
      <c r="RPP147" s="8"/>
      <c r="RPQ147" s="8"/>
      <c r="RPR147" s="8"/>
      <c r="RPS147" s="8"/>
      <c r="RPT147" s="8"/>
      <c r="RPU147" s="8"/>
      <c r="RPV147" s="8"/>
      <c r="RPW147" s="8"/>
      <c r="RPX147" s="8"/>
      <c r="RPY147" s="8"/>
      <c r="RPZ147" s="8"/>
      <c r="RQA147" s="8"/>
      <c r="RQB147" s="8"/>
      <c r="RQC147" s="8"/>
      <c r="RQD147" s="8"/>
      <c r="RQE147" s="8"/>
      <c r="RQF147" s="8"/>
      <c r="RQG147" s="8"/>
      <c r="RQH147" s="8"/>
      <c r="RQI147" s="8"/>
      <c r="RQJ147" s="8"/>
      <c r="RQK147" s="8"/>
      <c r="RQL147" s="8"/>
      <c r="RQM147" s="8"/>
      <c r="RQN147" s="8"/>
      <c r="RQO147" s="8"/>
      <c r="RQP147" s="8"/>
      <c r="RQQ147" s="8"/>
      <c r="RQR147" s="8"/>
      <c r="RQS147" s="8"/>
      <c r="RQT147" s="8"/>
      <c r="RQU147" s="8"/>
      <c r="RQV147" s="8"/>
      <c r="RQW147" s="8"/>
      <c r="RQX147" s="8"/>
      <c r="RQY147" s="8"/>
      <c r="RQZ147" s="8"/>
      <c r="RRA147" s="8"/>
      <c r="RRB147" s="8"/>
      <c r="RRC147" s="8"/>
      <c r="RRD147" s="8"/>
      <c r="RRE147" s="8"/>
      <c r="RRF147" s="8"/>
      <c r="RRG147" s="8"/>
      <c r="RRH147" s="8"/>
      <c r="RRI147" s="8"/>
      <c r="RRJ147" s="8"/>
      <c r="RRK147" s="8"/>
      <c r="RRL147" s="8"/>
      <c r="RRM147" s="8"/>
      <c r="RRN147" s="8"/>
      <c r="RRO147" s="8"/>
      <c r="RRP147" s="8"/>
      <c r="RRQ147" s="8"/>
      <c r="RRR147" s="8"/>
      <c r="RRS147" s="8"/>
      <c r="RRT147" s="8"/>
      <c r="RRU147" s="8"/>
      <c r="RRV147" s="8"/>
      <c r="RRW147" s="8"/>
      <c r="RRX147" s="8"/>
      <c r="RRY147" s="8"/>
      <c r="RRZ147" s="8"/>
      <c r="RSA147" s="8"/>
      <c r="RSB147" s="8"/>
      <c r="RSC147" s="8"/>
      <c r="RSD147" s="8"/>
      <c r="RSE147" s="8"/>
      <c r="RSF147" s="8"/>
      <c r="RSG147" s="8"/>
      <c r="RSH147" s="8"/>
      <c r="RSI147" s="8"/>
      <c r="RSJ147" s="8"/>
      <c r="RSK147" s="8"/>
      <c r="RSL147" s="8"/>
      <c r="RSM147" s="8"/>
      <c r="RSN147" s="8"/>
      <c r="RSO147" s="8"/>
      <c r="RSP147" s="8"/>
      <c r="RSQ147" s="8"/>
      <c r="RSR147" s="8"/>
      <c r="RSS147" s="8"/>
      <c r="RST147" s="8"/>
      <c r="RSU147" s="8"/>
      <c r="RSV147" s="8"/>
      <c r="RSW147" s="8"/>
      <c r="RSX147" s="8"/>
      <c r="RSY147" s="8"/>
      <c r="RSZ147" s="8"/>
      <c r="RTA147" s="8"/>
      <c r="RTB147" s="8"/>
      <c r="RTC147" s="8"/>
      <c r="RTD147" s="8"/>
      <c r="RTE147" s="8"/>
      <c r="RTF147" s="8"/>
      <c r="RTG147" s="8"/>
      <c r="RTH147" s="8"/>
      <c r="RTI147" s="8"/>
      <c r="RTJ147" s="8"/>
      <c r="RTK147" s="8"/>
      <c r="RTL147" s="8"/>
      <c r="RTM147" s="8"/>
      <c r="RTN147" s="8"/>
      <c r="RTO147" s="8"/>
      <c r="RTP147" s="8"/>
      <c r="RTQ147" s="8"/>
      <c r="RTR147" s="8"/>
      <c r="RTS147" s="8"/>
      <c r="RTT147" s="8"/>
      <c r="RTU147" s="8"/>
      <c r="RTV147" s="8"/>
      <c r="RTW147" s="8"/>
      <c r="RTX147" s="8"/>
      <c r="RTY147" s="8"/>
      <c r="RTZ147" s="8"/>
      <c r="RUA147" s="8"/>
      <c r="RUB147" s="8"/>
      <c r="RUC147" s="8"/>
      <c r="RUD147" s="8"/>
      <c r="RUE147" s="8"/>
      <c r="RUF147" s="8"/>
      <c r="RUG147" s="8"/>
      <c r="RUH147" s="8"/>
      <c r="RUI147" s="8"/>
      <c r="RUJ147" s="8"/>
      <c r="RUK147" s="8"/>
      <c r="RUL147" s="8"/>
      <c r="RUM147" s="8"/>
      <c r="RUN147" s="8"/>
      <c r="RUO147" s="8"/>
      <c r="RUP147" s="8"/>
      <c r="RUQ147" s="8"/>
      <c r="RUR147" s="8"/>
      <c r="RUS147" s="8"/>
      <c r="RUT147" s="8"/>
      <c r="RUU147" s="8"/>
      <c r="RUV147" s="8"/>
      <c r="RUW147" s="8"/>
      <c r="RUX147" s="8"/>
      <c r="RUY147" s="8"/>
      <c r="RUZ147" s="8"/>
      <c r="RVA147" s="8"/>
      <c r="RVB147" s="8"/>
      <c r="RVC147" s="8"/>
      <c r="RVD147" s="8"/>
      <c r="RVE147" s="8"/>
      <c r="RVF147" s="8"/>
      <c r="RVG147" s="8"/>
      <c r="RVH147" s="8"/>
      <c r="RVI147" s="8"/>
      <c r="RVJ147" s="8"/>
      <c r="RVK147" s="8"/>
      <c r="RVL147" s="8"/>
      <c r="RVM147" s="8"/>
      <c r="RVN147" s="8"/>
      <c r="RVO147" s="8"/>
      <c r="RVP147" s="8"/>
      <c r="RVQ147" s="8"/>
      <c r="RVR147" s="8"/>
      <c r="RVS147" s="8"/>
      <c r="RVT147" s="8"/>
      <c r="RVU147" s="8"/>
      <c r="RVV147" s="8"/>
      <c r="RVW147" s="8"/>
      <c r="RVX147" s="8"/>
      <c r="RVY147" s="8"/>
      <c r="RVZ147" s="8"/>
      <c r="RWA147" s="8"/>
      <c r="RWB147" s="8"/>
      <c r="RWC147" s="8"/>
      <c r="RWD147" s="8"/>
      <c r="RWE147" s="8"/>
      <c r="RWF147" s="8"/>
      <c r="RWG147" s="8"/>
      <c r="RWH147" s="8"/>
      <c r="RWI147" s="8"/>
      <c r="RWJ147" s="8"/>
      <c r="RWK147" s="8"/>
      <c r="RWL147" s="8"/>
      <c r="RWM147" s="8"/>
      <c r="RWN147" s="8"/>
      <c r="RWO147" s="8"/>
      <c r="RWP147" s="8"/>
      <c r="RWQ147" s="8"/>
      <c r="RWR147" s="8"/>
      <c r="RWS147" s="8"/>
      <c r="RWT147" s="8"/>
      <c r="RWU147" s="8"/>
      <c r="RWV147" s="8"/>
      <c r="RWW147" s="8"/>
      <c r="RWX147" s="8"/>
      <c r="RWY147" s="8"/>
      <c r="RWZ147" s="8"/>
      <c r="RXA147" s="8"/>
      <c r="RXB147" s="8"/>
      <c r="RXC147" s="8"/>
      <c r="RXD147" s="8"/>
      <c r="RXE147" s="8"/>
      <c r="RXF147" s="8"/>
      <c r="RXG147" s="8"/>
      <c r="RXH147" s="8"/>
      <c r="RXI147" s="8"/>
      <c r="RXJ147" s="8"/>
      <c r="RXK147" s="8"/>
      <c r="RXL147" s="8"/>
      <c r="RXM147" s="8"/>
      <c r="RXN147" s="8"/>
      <c r="RXO147" s="8"/>
      <c r="RXP147" s="8"/>
      <c r="RXQ147" s="8"/>
      <c r="RXR147" s="8"/>
      <c r="RXS147" s="8"/>
      <c r="RXT147" s="8"/>
      <c r="RXU147" s="8"/>
      <c r="RXV147" s="8"/>
      <c r="RXW147" s="8"/>
      <c r="RXX147" s="8"/>
      <c r="RXY147" s="8"/>
      <c r="RXZ147" s="8"/>
      <c r="RYA147" s="8"/>
      <c r="RYB147" s="8"/>
      <c r="RYC147" s="8"/>
      <c r="RYD147" s="8"/>
      <c r="RYE147" s="8"/>
      <c r="RYF147" s="8"/>
      <c r="RYG147" s="8"/>
      <c r="RYH147" s="8"/>
      <c r="RYI147" s="8"/>
      <c r="RYJ147" s="8"/>
      <c r="RYK147" s="8"/>
      <c r="RYL147" s="8"/>
      <c r="RYM147" s="8"/>
      <c r="RYN147" s="8"/>
      <c r="RYO147" s="8"/>
      <c r="RYP147" s="8"/>
      <c r="RYQ147" s="8"/>
      <c r="RYR147" s="8"/>
      <c r="RYS147" s="8"/>
      <c r="RYT147" s="8"/>
      <c r="RYU147" s="8"/>
      <c r="RYV147" s="8"/>
      <c r="RYW147" s="8"/>
      <c r="RYX147" s="8"/>
      <c r="RYY147" s="8"/>
      <c r="RYZ147" s="8"/>
      <c r="RZA147" s="8"/>
      <c r="RZB147" s="8"/>
      <c r="RZC147" s="8"/>
      <c r="RZD147" s="8"/>
      <c r="RZE147" s="8"/>
      <c r="RZF147" s="8"/>
      <c r="RZG147" s="8"/>
      <c r="RZH147" s="8"/>
      <c r="RZI147" s="8"/>
      <c r="RZJ147" s="8"/>
      <c r="RZK147" s="8"/>
      <c r="RZL147" s="8"/>
      <c r="RZM147" s="8"/>
      <c r="RZN147" s="8"/>
      <c r="RZO147" s="8"/>
      <c r="RZP147" s="8"/>
      <c r="RZQ147" s="8"/>
      <c r="RZR147" s="8"/>
      <c r="RZS147" s="8"/>
      <c r="RZT147" s="8"/>
      <c r="RZU147" s="8"/>
      <c r="RZV147" s="8"/>
      <c r="RZW147" s="8"/>
      <c r="RZX147" s="8"/>
      <c r="RZY147" s="8"/>
      <c r="RZZ147" s="8"/>
      <c r="SAA147" s="8"/>
      <c r="SAB147" s="8"/>
      <c r="SAC147" s="8"/>
      <c r="SAD147" s="8"/>
      <c r="SAE147" s="8"/>
      <c r="SAF147" s="8"/>
      <c r="SAG147" s="8"/>
      <c r="SAH147" s="8"/>
      <c r="SAI147" s="8"/>
      <c r="SAJ147" s="8"/>
      <c r="SAK147" s="8"/>
      <c r="SAL147" s="8"/>
      <c r="SAM147" s="8"/>
      <c r="SAN147" s="8"/>
      <c r="SAO147" s="8"/>
      <c r="SAP147" s="8"/>
      <c r="SAQ147" s="8"/>
      <c r="SAR147" s="8"/>
      <c r="SAS147" s="8"/>
      <c r="SAT147" s="8"/>
      <c r="SAU147" s="8"/>
      <c r="SAV147" s="8"/>
      <c r="SAW147" s="8"/>
      <c r="SAX147" s="8"/>
      <c r="SAY147" s="8"/>
      <c r="SAZ147" s="8"/>
      <c r="SBA147" s="8"/>
      <c r="SBB147" s="8"/>
      <c r="SBC147" s="8"/>
      <c r="SBD147" s="8"/>
      <c r="SBE147" s="8"/>
      <c r="SBF147" s="8"/>
      <c r="SBG147" s="8"/>
      <c r="SBH147" s="8"/>
      <c r="SBI147" s="8"/>
      <c r="SBJ147" s="8"/>
      <c r="SBK147" s="8"/>
      <c r="SBL147" s="8"/>
      <c r="SBM147" s="8"/>
      <c r="SBN147" s="8"/>
      <c r="SBO147" s="8"/>
      <c r="SBP147" s="8"/>
      <c r="SBQ147" s="8"/>
      <c r="SBR147" s="8"/>
      <c r="SBS147" s="8"/>
      <c r="SBT147" s="8"/>
      <c r="SBU147" s="8"/>
      <c r="SBV147" s="8"/>
      <c r="SBW147" s="8"/>
      <c r="SBX147" s="8"/>
      <c r="SBY147" s="8"/>
      <c r="SBZ147" s="8"/>
      <c r="SCA147" s="8"/>
      <c r="SCB147" s="8"/>
      <c r="SCC147" s="8"/>
      <c r="SCD147" s="8"/>
      <c r="SCE147" s="8"/>
      <c r="SCF147" s="8"/>
      <c r="SCG147" s="8"/>
      <c r="SCH147" s="8"/>
      <c r="SCI147" s="8"/>
      <c r="SCJ147" s="8"/>
      <c r="SCK147" s="8"/>
      <c r="SCL147" s="8"/>
      <c r="SCM147" s="8"/>
      <c r="SCN147" s="8"/>
      <c r="SCO147" s="8"/>
      <c r="SCP147" s="8"/>
      <c r="SCQ147" s="8"/>
      <c r="SCR147" s="8"/>
      <c r="SCS147" s="8"/>
      <c r="SCT147" s="8"/>
      <c r="SCU147" s="8"/>
      <c r="SCV147" s="8"/>
      <c r="SCW147" s="8"/>
      <c r="SCX147" s="8"/>
      <c r="SCY147" s="8"/>
      <c r="SCZ147" s="8"/>
      <c r="SDA147" s="8"/>
      <c r="SDB147" s="8"/>
      <c r="SDC147" s="8"/>
      <c r="SDD147" s="8"/>
      <c r="SDE147" s="8"/>
      <c r="SDF147" s="8"/>
      <c r="SDG147" s="8"/>
      <c r="SDH147" s="8"/>
      <c r="SDI147" s="8"/>
      <c r="SDJ147" s="8"/>
      <c r="SDK147" s="8"/>
      <c r="SDL147" s="8"/>
      <c r="SDM147" s="8"/>
      <c r="SDN147" s="8"/>
      <c r="SDO147" s="8"/>
      <c r="SDP147" s="8"/>
      <c r="SDQ147" s="8"/>
      <c r="SDR147" s="8"/>
      <c r="SDS147" s="8"/>
      <c r="SDT147" s="8"/>
      <c r="SDU147" s="8"/>
      <c r="SDV147" s="8"/>
      <c r="SDW147" s="8"/>
      <c r="SDX147" s="8"/>
      <c r="SDY147" s="8"/>
      <c r="SDZ147" s="8"/>
      <c r="SEA147" s="8"/>
      <c r="SEB147" s="8"/>
      <c r="SEC147" s="8"/>
      <c r="SED147" s="8"/>
      <c r="SEE147" s="8"/>
      <c r="SEF147" s="8"/>
      <c r="SEG147" s="8"/>
      <c r="SEH147" s="8"/>
      <c r="SEI147" s="8"/>
      <c r="SEJ147" s="8"/>
      <c r="SEK147" s="8"/>
      <c r="SEL147" s="8"/>
      <c r="SEM147" s="8"/>
      <c r="SEN147" s="8"/>
      <c r="SEO147" s="8"/>
      <c r="SEP147" s="8"/>
      <c r="SEQ147" s="8"/>
      <c r="SER147" s="8"/>
      <c r="SES147" s="8"/>
      <c r="SET147" s="8"/>
      <c r="SEU147" s="8"/>
      <c r="SEV147" s="8"/>
      <c r="SEW147" s="8"/>
      <c r="SEX147" s="8"/>
      <c r="SEY147" s="8"/>
      <c r="SEZ147" s="8"/>
      <c r="SFA147" s="8"/>
      <c r="SFB147" s="8"/>
      <c r="SFC147" s="8"/>
      <c r="SFD147" s="8"/>
      <c r="SFE147" s="8"/>
      <c r="SFF147" s="8"/>
      <c r="SFG147" s="8"/>
      <c r="SFH147" s="8"/>
      <c r="SFI147" s="8"/>
      <c r="SFJ147" s="8"/>
      <c r="SFK147" s="8"/>
      <c r="SFL147" s="8"/>
      <c r="SFM147" s="8"/>
      <c r="SFN147" s="8"/>
      <c r="SFO147" s="8"/>
      <c r="SFP147" s="8"/>
      <c r="SFQ147" s="8"/>
      <c r="SFR147" s="8"/>
      <c r="SFS147" s="8"/>
      <c r="SFT147" s="8"/>
      <c r="SFU147" s="8"/>
      <c r="SFV147" s="8"/>
      <c r="SFW147" s="8"/>
      <c r="SFX147" s="8"/>
      <c r="SFY147" s="8"/>
      <c r="SFZ147" s="8"/>
      <c r="SGA147" s="8"/>
      <c r="SGB147" s="8"/>
      <c r="SGC147" s="8"/>
      <c r="SGD147" s="8"/>
      <c r="SGE147" s="8"/>
      <c r="SGF147" s="8"/>
      <c r="SGG147" s="8"/>
      <c r="SGH147" s="8"/>
      <c r="SGI147" s="8"/>
      <c r="SGJ147" s="8"/>
      <c r="SGK147" s="8"/>
      <c r="SGL147" s="8"/>
      <c r="SGM147" s="8"/>
      <c r="SGN147" s="8"/>
      <c r="SGO147" s="8"/>
      <c r="SGP147" s="8"/>
      <c r="SGQ147" s="8"/>
      <c r="SGR147" s="8"/>
      <c r="SGS147" s="8"/>
      <c r="SGT147" s="8"/>
      <c r="SGU147" s="8"/>
      <c r="SGV147" s="8"/>
      <c r="SGW147" s="8"/>
      <c r="SGX147" s="8"/>
      <c r="SGY147" s="8"/>
      <c r="SGZ147" s="8"/>
      <c r="SHA147" s="8"/>
      <c r="SHB147" s="8"/>
      <c r="SHC147" s="8"/>
      <c r="SHD147" s="8"/>
      <c r="SHE147" s="8"/>
      <c r="SHF147" s="8"/>
      <c r="SHG147" s="8"/>
      <c r="SHH147" s="8"/>
      <c r="SHI147" s="8"/>
      <c r="SHJ147" s="8"/>
      <c r="SHK147" s="8"/>
      <c r="SHL147" s="8"/>
      <c r="SHM147" s="8"/>
      <c r="SHN147" s="8"/>
      <c r="SHO147" s="8"/>
      <c r="SHP147" s="8"/>
      <c r="SHQ147" s="8"/>
      <c r="SHR147" s="8"/>
      <c r="SHS147" s="8"/>
      <c r="SHT147" s="8"/>
      <c r="SHU147" s="8"/>
      <c r="SHV147" s="8"/>
      <c r="SHW147" s="8"/>
      <c r="SHX147" s="8"/>
      <c r="SHY147" s="8"/>
      <c r="SHZ147" s="8"/>
      <c r="SIA147" s="8"/>
      <c r="SIB147" s="8"/>
      <c r="SIC147" s="8"/>
      <c r="SID147" s="8"/>
      <c r="SIE147" s="8"/>
      <c r="SIF147" s="8"/>
      <c r="SIG147" s="8"/>
      <c r="SIH147" s="8"/>
      <c r="SII147" s="8"/>
      <c r="SIJ147" s="8"/>
      <c r="SIK147" s="8"/>
      <c r="SIL147" s="8"/>
      <c r="SIM147" s="8"/>
      <c r="SIN147" s="8"/>
      <c r="SIO147" s="8"/>
      <c r="SIP147" s="8"/>
      <c r="SIQ147" s="8"/>
      <c r="SIR147" s="8"/>
      <c r="SIS147" s="8"/>
      <c r="SIT147" s="8"/>
      <c r="SIU147" s="8"/>
      <c r="SIV147" s="8"/>
      <c r="SIW147" s="8"/>
      <c r="SIX147" s="8"/>
      <c r="SIY147" s="8"/>
      <c r="SIZ147" s="8"/>
      <c r="SJA147" s="8"/>
      <c r="SJB147" s="8"/>
      <c r="SJC147" s="8"/>
      <c r="SJD147" s="8"/>
      <c r="SJE147" s="8"/>
      <c r="SJF147" s="8"/>
      <c r="SJG147" s="8"/>
      <c r="SJH147" s="8"/>
      <c r="SJI147" s="8"/>
      <c r="SJJ147" s="8"/>
      <c r="SJK147" s="8"/>
      <c r="SJL147" s="8"/>
      <c r="SJM147" s="8"/>
      <c r="SJN147" s="8"/>
      <c r="SJO147" s="8"/>
      <c r="SJP147" s="8"/>
      <c r="SJQ147" s="8"/>
      <c r="SJR147" s="8"/>
      <c r="SJS147" s="8"/>
      <c r="SJT147" s="8"/>
      <c r="SJU147" s="8"/>
      <c r="SJV147" s="8"/>
      <c r="SJW147" s="8"/>
      <c r="SJX147" s="8"/>
      <c r="SJY147" s="8"/>
      <c r="SJZ147" s="8"/>
      <c r="SKA147" s="8"/>
      <c r="SKB147" s="8"/>
      <c r="SKC147" s="8"/>
      <c r="SKD147" s="8"/>
      <c r="SKE147" s="8"/>
      <c r="SKF147" s="8"/>
      <c r="SKG147" s="8"/>
      <c r="SKH147" s="8"/>
      <c r="SKI147" s="8"/>
      <c r="SKJ147" s="8"/>
      <c r="SKK147" s="8"/>
      <c r="SKL147" s="8"/>
      <c r="SKM147" s="8"/>
      <c r="SKN147" s="8"/>
      <c r="SKO147" s="8"/>
      <c r="SKP147" s="8"/>
      <c r="SKQ147" s="8"/>
      <c r="SKR147" s="8"/>
      <c r="SKS147" s="8"/>
      <c r="SKT147" s="8"/>
      <c r="SKU147" s="8"/>
      <c r="SKV147" s="8"/>
      <c r="SKW147" s="8"/>
      <c r="SKX147" s="8"/>
      <c r="SKY147" s="8"/>
      <c r="SKZ147" s="8"/>
      <c r="SLA147" s="8"/>
      <c r="SLB147" s="8"/>
      <c r="SLC147" s="8"/>
      <c r="SLD147" s="8"/>
      <c r="SLE147" s="8"/>
      <c r="SLF147" s="8"/>
      <c r="SLG147" s="8"/>
      <c r="SLH147" s="8"/>
      <c r="SLI147" s="8"/>
      <c r="SLJ147" s="8"/>
      <c r="SLK147" s="8"/>
      <c r="SLL147" s="8"/>
      <c r="SLM147" s="8"/>
      <c r="SLN147" s="8"/>
      <c r="SLO147" s="8"/>
      <c r="SLP147" s="8"/>
      <c r="SLQ147" s="8"/>
      <c r="SLR147" s="8"/>
      <c r="SLS147" s="8"/>
      <c r="SLT147" s="8"/>
      <c r="SLU147" s="8"/>
      <c r="SLV147" s="8"/>
      <c r="SLW147" s="8"/>
      <c r="SLX147" s="8"/>
      <c r="SLY147" s="8"/>
      <c r="SLZ147" s="8"/>
      <c r="SMA147" s="8"/>
      <c r="SMB147" s="8"/>
      <c r="SMC147" s="8"/>
      <c r="SMD147" s="8"/>
      <c r="SME147" s="8"/>
      <c r="SMF147" s="8"/>
      <c r="SMG147" s="8"/>
      <c r="SMH147" s="8"/>
      <c r="SMI147" s="8"/>
      <c r="SMJ147" s="8"/>
      <c r="SMK147" s="8"/>
      <c r="SML147" s="8"/>
      <c r="SMM147" s="8"/>
      <c r="SMN147" s="8"/>
      <c r="SMO147" s="8"/>
      <c r="SMP147" s="8"/>
      <c r="SMQ147" s="8"/>
      <c r="SMR147" s="8"/>
      <c r="SMS147" s="8"/>
      <c r="SMT147" s="8"/>
      <c r="SMU147" s="8"/>
      <c r="SMV147" s="8"/>
      <c r="SMW147" s="8"/>
      <c r="SMX147" s="8"/>
      <c r="SMY147" s="8"/>
      <c r="SMZ147" s="8"/>
      <c r="SNA147" s="8"/>
      <c r="SNB147" s="8"/>
      <c r="SNC147" s="8"/>
      <c r="SND147" s="8"/>
      <c r="SNE147" s="8"/>
      <c r="SNF147" s="8"/>
      <c r="SNG147" s="8"/>
      <c r="SNH147" s="8"/>
      <c r="SNI147" s="8"/>
      <c r="SNJ147" s="8"/>
      <c r="SNK147" s="8"/>
      <c r="SNL147" s="8"/>
      <c r="SNM147" s="8"/>
      <c r="SNN147" s="8"/>
      <c r="SNO147" s="8"/>
      <c r="SNP147" s="8"/>
      <c r="SNQ147" s="8"/>
      <c r="SNR147" s="8"/>
      <c r="SNS147" s="8"/>
      <c r="SNT147" s="8"/>
      <c r="SNU147" s="8"/>
      <c r="SNV147" s="8"/>
      <c r="SNW147" s="8"/>
      <c r="SNX147" s="8"/>
      <c r="SNY147" s="8"/>
      <c r="SNZ147" s="8"/>
      <c r="SOA147" s="8"/>
      <c r="SOB147" s="8"/>
      <c r="SOC147" s="8"/>
      <c r="SOD147" s="8"/>
      <c r="SOE147" s="8"/>
      <c r="SOF147" s="8"/>
      <c r="SOG147" s="8"/>
      <c r="SOH147" s="8"/>
      <c r="SOI147" s="8"/>
      <c r="SOJ147" s="8"/>
      <c r="SOK147" s="8"/>
      <c r="SOL147" s="8"/>
      <c r="SOM147" s="8"/>
      <c r="SON147" s="8"/>
      <c r="SOO147" s="8"/>
      <c r="SOP147" s="8"/>
      <c r="SOQ147" s="8"/>
      <c r="SOR147" s="8"/>
      <c r="SOS147" s="8"/>
      <c r="SOT147" s="8"/>
      <c r="SOU147" s="8"/>
      <c r="SOV147" s="8"/>
      <c r="SOW147" s="8"/>
      <c r="SOX147" s="8"/>
      <c r="SOY147" s="8"/>
      <c r="SOZ147" s="8"/>
      <c r="SPA147" s="8"/>
      <c r="SPB147" s="8"/>
      <c r="SPC147" s="8"/>
      <c r="SPD147" s="8"/>
      <c r="SPE147" s="8"/>
      <c r="SPF147" s="8"/>
      <c r="SPG147" s="8"/>
      <c r="SPH147" s="8"/>
      <c r="SPI147" s="8"/>
      <c r="SPJ147" s="8"/>
      <c r="SPK147" s="8"/>
      <c r="SPL147" s="8"/>
      <c r="SPM147" s="8"/>
      <c r="SPN147" s="8"/>
      <c r="SPO147" s="8"/>
      <c r="SPP147" s="8"/>
      <c r="SPQ147" s="8"/>
      <c r="SPR147" s="8"/>
      <c r="SPS147" s="8"/>
      <c r="SPT147" s="8"/>
      <c r="SPU147" s="8"/>
      <c r="SPV147" s="8"/>
      <c r="SPW147" s="8"/>
      <c r="SPX147" s="8"/>
      <c r="SPY147" s="8"/>
      <c r="SPZ147" s="8"/>
      <c r="SQA147" s="8"/>
      <c r="SQB147" s="8"/>
      <c r="SQC147" s="8"/>
      <c r="SQD147" s="8"/>
      <c r="SQE147" s="8"/>
      <c r="SQF147" s="8"/>
      <c r="SQG147" s="8"/>
      <c r="SQH147" s="8"/>
      <c r="SQI147" s="8"/>
      <c r="SQJ147" s="8"/>
      <c r="SQK147" s="8"/>
      <c r="SQL147" s="8"/>
      <c r="SQM147" s="8"/>
      <c r="SQN147" s="8"/>
      <c r="SQO147" s="8"/>
      <c r="SQP147" s="8"/>
      <c r="SQQ147" s="8"/>
      <c r="SQR147" s="8"/>
      <c r="SQS147" s="8"/>
      <c r="SQT147" s="8"/>
      <c r="SQU147" s="8"/>
      <c r="SQV147" s="8"/>
      <c r="SQW147" s="8"/>
      <c r="SQX147" s="8"/>
      <c r="SQY147" s="8"/>
      <c r="SQZ147" s="8"/>
      <c r="SRA147" s="8"/>
      <c r="SRB147" s="8"/>
      <c r="SRC147" s="8"/>
      <c r="SRD147" s="8"/>
      <c r="SRE147" s="8"/>
      <c r="SRF147" s="8"/>
      <c r="SRG147" s="8"/>
      <c r="SRH147" s="8"/>
      <c r="SRI147" s="8"/>
      <c r="SRJ147" s="8"/>
      <c r="SRK147" s="8"/>
      <c r="SRL147" s="8"/>
      <c r="SRM147" s="8"/>
      <c r="SRN147" s="8"/>
      <c r="SRO147" s="8"/>
      <c r="SRP147" s="8"/>
      <c r="SRQ147" s="8"/>
      <c r="SRR147" s="8"/>
      <c r="SRS147" s="8"/>
      <c r="SRT147" s="8"/>
      <c r="SRU147" s="8"/>
      <c r="SRV147" s="8"/>
      <c r="SRW147" s="8"/>
      <c r="SRX147" s="8"/>
      <c r="SRY147" s="8"/>
      <c r="SRZ147" s="8"/>
      <c r="SSA147" s="8"/>
      <c r="SSB147" s="8"/>
      <c r="SSC147" s="8"/>
      <c r="SSD147" s="8"/>
      <c r="SSE147" s="8"/>
      <c r="SSF147" s="8"/>
      <c r="SSG147" s="8"/>
      <c r="SSH147" s="8"/>
      <c r="SSI147" s="8"/>
      <c r="SSJ147" s="8"/>
      <c r="SSK147" s="8"/>
      <c r="SSL147" s="8"/>
      <c r="SSM147" s="8"/>
      <c r="SSN147" s="8"/>
      <c r="SSO147" s="8"/>
      <c r="SSP147" s="8"/>
      <c r="SSQ147" s="8"/>
      <c r="SSR147" s="8"/>
      <c r="SSS147" s="8"/>
      <c r="SST147" s="8"/>
      <c r="SSU147" s="8"/>
      <c r="SSV147" s="8"/>
      <c r="SSW147" s="8"/>
      <c r="SSX147" s="8"/>
      <c r="SSY147" s="8"/>
      <c r="SSZ147" s="8"/>
      <c r="STA147" s="8"/>
      <c r="STB147" s="8"/>
      <c r="STC147" s="8"/>
      <c r="STD147" s="8"/>
      <c r="STE147" s="8"/>
      <c r="STF147" s="8"/>
      <c r="STG147" s="8"/>
      <c r="STH147" s="8"/>
      <c r="STI147" s="8"/>
      <c r="STJ147" s="8"/>
      <c r="STK147" s="8"/>
      <c r="STL147" s="8"/>
      <c r="STM147" s="8"/>
      <c r="STN147" s="8"/>
      <c r="STO147" s="8"/>
      <c r="STP147" s="8"/>
      <c r="STQ147" s="8"/>
      <c r="STR147" s="8"/>
      <c r="STS147" s="8"/>
      <c r="STT147" s="8"/>
      <c r="STU147" s="8"/>
      <c r="STV147" s="8"/>
      <c r="STW147" s="8"/>
      <c r="STX147" s="8"/>
      <c r="STY147" s="8"/>
      <c r="STZ147" s="8"/>
      <c r="SUA147" s="8"/>
      <c r="SUB147" s="8"/>
      <c r="SUC147" s="8"/>
      <c r="SUD147" s="8"/>
      <c r="SUE147" s="8"/>
      <c r="SUF147" s="8"/>
      <c r="SUG147" s="8"/>
      <c r="SUH147" s="8"/>
      <c r="SUI147" s="8"/>
      <c r="SUJ147" s="8"/>
      <c r="SUK147" s="8"/>
      <c r="SUL147" s="8"/>
      <c r="SUM147" s="8"/>
      <c r="SUN147" s="8"/>
      <c r="SUO147" s="8"/>
      <c r="SUP147" s="8"/>
      <c r="SUQ147" s="8"/>
      <c r="SUR147" s="8"/>
      <c r="SUS147" s="8"/>
      <c r="SUT147" s="8"/>
      <c r="SUU147" s="8"/>
      <c r="SUV147" s="8"/>
      <c r="SUW147" s="8"/>
      <c r="SUX147" s="8"/>
      <c r="SUY147" s="8"/>
      <c r="SUZ147" s="8"/>
      <c r="SVA147" s="8"/>
      <c r="SVB147" s="8"/>
      <c r="SVC147" s="8"/>
      <c r="SVD147" s="8"/>
      <c r="SVE147" s="8"/>
      <c r="SVF147" s="8"/>
      <c r="SVG147" s="8"/>
      <c r="SVH147" s="8"/>
      <c r="SVI147" s="8"/>
      <c r="SVJ147" s="8"/>
      <c r="SVK147" s="8"/>
      <c r="SVL147" s="8"/>
      <c r="SVM147" s="8"/>
      <c r="SVN147" s="8"/>
      <c r="SVO147" s="8"/>
      <c r="SVP147" s="8"/>
      <c r="SVQ147" s="8"/>
      <c r="SVR147" s="8"/>
      <c r="SVS147" s="8"/>
      <c r="SVT147" s="8"/>
      <c r="SVU147" s="8"/>
      <c r="SVV147" s="8"/>
      <c r="SVW147" s="8"/>
      <c r="SVX147" s="8"/>
      <c r="SVY147" s="8"/>
      <c r="SVZ147" s="8"/>
      <c r="SWA147" s="8"/>
      <c r="SWB147" s="8"/>
      <c r="SWC147" s="8"/>
      <c r="SWD147" s="8"/>
      <c r="SWE147" s="8"/>
      <c r="SWF147" s="8"/>
      <c r="SWG147" s="8"/>
      <c r="SWH147" s="8"/>
      <c r="SWI147" s="8"/>
      <c r="SWJ147" s="8"/>
      <c r="SWK147" s="8"/>
      <c r="SWL147" s="8"/>
      <c r="SWM147" s="8"/>
      <c r="SWN147" s="8"/>
      <c r="SWO147" s="8"/>
      <c r="SWP147" s="8"/>
      <c r="SWQ147" s="8"/>
      <c r="SWR147" s="8"/>
      <c r="SWS147" s="8"/>
      <c r="SWT147" s="8"/>
      <c r="SWU147" s="8"/>
      <c r="SWV147" s="8"/>
      <c r="SWW147" s="8"/>
      <c r="SWX147" s="8"/>
      <c r="SWY147" s="8"/>
      <c r="SWZ147" s="8"/>
      <c r="SXA147" s="8"/>
      <c r="SXB147" s="8"/>
      <c r="SXC147" s="8"/>
      <c r="SXD147" s="8"/>
      <c r="SXE147" s="8"/>
      <c r="SXF147" s="8"/>
      <c r="SXG147" s="8"/>
      <c r="SXH147" s="8"/>
      <c r="SXI147" s="8"/>
      <c r="SXJ147" s="8"/>
      <c r="SXK147" s="8"/>
      <c r="SXL147" s="8"/>
      <c r="SXM147" s="8"/>
      <c r="SXN147" s="8"/>
      <c r="SXO147" s="8"/>
      <c r="SXP147" s="8"/>
      <c r="SXQ147" s="8"/>
      <c r="SXR147" s="8"/>
      <c r="SXS147" s="8"/>
      <c r="SXT147" s="8"/>
      <c r="SXU147" s="8"/>
      <c r="SXV147" s="8"/>
      <c r="SXW147" s="8"/>
      <c r="SXX147" s="8"/>
      <c r="SXY147" s="8"/>
      <c r="SXZ147" s="8"/>
      <c r="SYA147" s="8"/>
      <c r="SYB147" s="8"/>
      <c r="SYC147" s="8"/>
      <c r="SYD147" s="8"/>
      <c r="SYE147" s="8"/>
      <c r="SYF147" s="8"/>
      <c r="SYG147" s="8"/>
      <c r="SYH147" s="8"/>
      <c r="SYI147" s="8"/>
      <c r="SYJ147" s="8"/>
      <c r="SYK147" s="8"/>
      <c r="SYL147" s="8"/>
      <c r="SYM147" s="8"/>
      <c r="SYN147" s="8"/>
      <c r="SYO147" s="8"/>
      <c r="SYP147" s="8"/>
      <c r="SYQ147" s="8"/>
      <c r="SYR147" s="8"/>
      <c r="SYS147" s="8"/>
      <c r="SYT147" s="8"/>
      <c r="SYU147" s="8"/>
      <c r="SYV147" s="8"/>
      <c r="SYW147" s="8"/>
      <c r="SYX147" s="8"/>
      <c r="SYY147" s="8"/>
      <c r="SYZ147" s="8"/>
      <c r="SZA147" s="8"/>
      <c r="SZB147" s="8"/>
      <c r="SZC147" s="8"/>
      <c r="SZD147" s="8"/>
      <c r="SZE147" s="8"/>
      <c r="SZF147" s="8"/>
      <c r="SZG147" s="8"/>
      <c r="SZH147" s="8"/>
      <c r="SZI147" s="8"/>
      <c r="SZJ147" s="8"/>
      <c r="SZK147" s="8"/>
      <c r="SZL147" s="8"/>
      <c r="SZM147" s="8"/>
      <c r="SZN147" s="8"/>
      <c r="SZO147" s="8"/>
      <c r="SZP147" s="8"/>
      <c r="SZQ147" s="8"/>
      <c r="SZR147" s="8"/>
      <c r="SZS147" s="8"/>
      <c r="SZT147" s="8"/>
      <c r="SZU147" s="8"/>
      <c r="SZV147" s="8"/>
      <c r="SZW147" s="8"/>
      <c r="SZX147" s="8"/>
      <c r="SZY147" s="8"/>
      <c r="SZZ147" s="8"/>
      <c r="TAA147" s="8"/>
      <c r="TAB147" s="8"/>
      <c r="TAC147" s="8"/>
      <c r="TAD147" s="8"/>
      <c r="TAE147" s="8"/>
      <c r="TAF147" s="8"/>
      <c r="TAG147" s="8"/>
      <c r="TAH147" s="8"/>
      <c r="TAI147" s="8"/>
      <c r="TAJ147" s="8"/>
      <c r="TAK147" s="8"/>
      <c r="TAL147" s="8"/>
      <c r="TAM147" s="8"/>
      <c r="TAN147" s="8"/>
      <c r="TAO147" s="8"/>
      <c r="TAP147" s="8"/>
      <c r="TAQ147" s="8"/>
      <c r="TAR147" s="8"/>
      <c r="TAS147" s="8"/>
      <c r="TAT147" s="8"/>
      <c r="TAU147" s="8"/>
      <c r="TAV147" s="8"/>
      <c r="TAW147" s="8"/>
      <c r="TAX147" s="8"/>
      <c r="TAY147" s="8"/>
      <c r="TAZ147" s="8"/>
      <c r="TBA147" s="8"/>
      <c r="TBB147" s="8"/>
      <c r="TBC147" s="8"/>
      <c r="TBD147" s="8"/>
      <c r="TBE147" s="8"/>
      <c r="TBF147" s="8"/>
      <c r="TBG147" s="8"/>
      <c r="TBH147" s="8"/>
      <c r="TBI147" s="8"/>
      <c r="TBJ147" s="8"/>
      <c r="TBK147" s="8"/>
      <c r="TBL147" s="8"/>
      <c r="TBM147" s="8"/>
      <c r="TBN147" s="8"/>
      <c r="TBO147" s="8"/>
      <c r="TBP147" s="8"/>
      <c r="TBQ147" s="8"/>
      <c r="TBR147" s="8"/>
      <c r="TBS147" s="8"/>
      <c r="TBT147" s="8"/>
      <c r="TBU147" s="8"/>
      <c r="TBV147" s="8"/>
      <c r="TBW147" s="8"/>
      <c r="TBX147" s="8"/>
      <c r="TBY147" s="8"/>
      <c r="TBZ147" s="8"/>
      <c r="TCA147" s="8"/>
      <c r="TCB147" s="8"/>
      <c r="TCC147" s="8"/>
      <c r="TCD147" s="8"/>
      <c r="TCE147" s="8"/>
      <c r="TCF147" s="8"/>
      <c r="TCG147" s="8"/>
      <c r="TCH147" s="8"/>
      <c r="TCI147" s="8"/>
      <c r="TCJ147" s="8"/>
      <c r="TCK147" s="8"/>
      <c r="TCL147" s="8"/>
      <c r="TCM147" s="8"/>
      <c r="TCN147" s="8"/>
      <c r="TCO147" s="8"/>
      <c r="TCP147" s="8"/>
      <c r="TCQ147" s="8"/>
      <c r="TCR147" s="8"/>
      <c r="TCS147" s="8"/>
      <c r="TCT147" s="8"/>
      <c r="TCU147" s="8"/>
      <c r="TCV147" s="8"/>
      <c r="TCW147" s="8"/>
      <c r="TCX147" s="8"/>
      <c r="TCY147" s="8"/>
      <c r="TCZ147" s="8"/>
      <c r="TDA147" s="8"/>
      <c r="TDB147" s="8"/>
      <c r="TDC147" s="8"/>
      <c r="TDD147" s="8"/>
      <c r="TDE147" s="8"/>
      <c r="TDF147" s="8"/>
      <c r="TDG147" s="8"/>
      <c r="TDH147" s="8"/>
      <c r="TDI147" s="8"/>
      <c r="TDJ147" s="8"/>
      <c r="TDK147" s="8"/>
      <c r="TDL147" s="8"/>
      <c r="TDM147" s="8"/>
      <c r="TDN147" s="8"/>
      <c r="TDO147" s="8"/>
      <c r="TDP147" s="8"/>
      <c r="TDQ147" s="8"/>
      <c r="TDR147" s="8"/>
      <c r="TDS147" s="8"/>
      <c r="TDT147" s="8"/>
      <c r="TDU147" s="8"/>
      <c r="TDV147" s="8"/>
      <c r="TDW147" s="8"/>
      <c r="TDX147" s="8"/>
      <c r="TDY147" s="8"/>
      <c r="TDZ147" s="8"/>
      <c r="TEA147" s="8"/>
      <c r="TEB147" s="8"/>
      <c r="TEC147" s="8"/>
      <c r="TED147" s="8"/>
      <c r="TEE147" s="8"/>
      <c r="TEF147" s="8"/>
      <c r="TEG147" s="8"/>
      <c r="TEH147" s="8"/>
      <c r="TEI147" s="8"/>
      <c r="TEJ147" s="8"/>
      <c r="TEK147" s="8"/>
      <c r="TEL147" s="8"/>
      <c r="TEM147" s="8"/>
      <c r="TEN147" s="8"/>
      <c r="TEO147" s="8"/>
      <c r="TEP147" s="8"/>
      <c r="TEQ147" s="8"/>
      <c r="TER147" s="8"/>
      <c r="TES147" s="8"/>
      <c r="TET147" s="8"/>
      <c r="TEU147" s="8"/>
      <c r="TEV147" s="8"/>
      <c r="TEW147" s="8"/>
      <c r="TEX147" s="8"/>
      <c r="TEY147" s="8"/>
      <c r="TEZ147" s="8"/>
      <c r="TFA147" s="8"/>
      <c r="TFB147" s="8"/>
      <c r="TFC147" s="8"/>
      <c r="TFD147" s="8"/>
      <c r="TFE147" s="8"/>
      <c r="TFF147" s="8"/>
      <c r="TFG147" s="8"/>
      <c r="TFH147" s="8"/>
      <c r="TFI147" s="8"/>
      <c r="TFJ147" s="8"/>
      <c r="TFK147" s="8"/>
      <c r="TFL147" s="8"/>
      <c r="TFM147" s="8"/>
      <c r="TFN147" s="8"/>
      <c r="TFO147" s="8"/>
      <c r="TFP147" s="8"/>
      <c r="TFQ147" s="8"/>
      <c r="TFR147" s="8"/>
      <c r="TFS147" s="8"/>
      <c r="TFT147" s="8"/>
      <c r="TFU147" s="8"/>
      <c r="TFV147" s="8"/>
      <c r="TFW147" s="8"/>
      <c r="TFX147" s="8"/>
      <c r="TFY147" s="8"/>
      <c r="TFZ147" s="8"/>
      <c r="TGA147" s="8"/>
      <c r="TGB147" s="8"/>
      <c r="TGC147" s="8"/>
      <c r="TGD147" s="8"/>
      <c r="TGE147" s="8"/>
      <c r="TGF147" s="8"/>
      <c r="TGG147" s="8"/>
      <c r="TGH147" s="8"/>
      <c r="TGI147" s="8"/>
      <c r="TGJ147" s="8"/>
      <c r="TGK147" s="8"/>
      <c r="TGL147" s="8"/>
      <c r="TGM147" s="8"/>
      <c r="TGN147" s="8"/>
      <c r="TGO147" s="8"/>
      <c r="TGP147" s="8"/>
      <c r="TGQ147" s="8"/>
      <c r="TGR147" s="8"/>
      <c r="TGS147" s="8"/>
      <c r="TGT147" s="8"/>
      <c r="TGU147" s="8"/>
      <c r="TGV147" s="8"/>
      <c r="TGW147" s="8"/>
      <c r="TGX147" s="8"/>
      <c r="TGY147" s="8"/>
      <c r="TGZ147" s="8"/>
      <c r="THA147" s="8"/>
      <c r="THB147" s="8"/>
      <c r="THC147" s="8"/>
      <c r="THD147" s="8"/>
      <c r="THE147" s="8"/>
      <c r="THF147" s="8"/>
      <c r="THG147" s="8"/>
      <c r="THH147" s="8"/>
      <c r="THI147" s="8"/>
      <c r="THJ147" s="8"/>
      <c r="THK147" s="8"/>
      <c r="THL147" s="8"/>
      <c r="THM147" s="8"/>
      <c r="THN147" s="8"/>
      <c r="THO147" s="8"/>
      <c r="THP147" s="8"/>
      <c r="THQ147" s="8"/>
      <c r="THR147" s="8"/>
      <c r="THS147" s="8"/>
      <c r="THT147" s="8"/>
      <c r="THU147" s="8"/>
      <c r="THV147" s="8"/>
      <c r="THW147" s="8"/>
      <c r="THX147" s="8"/>
      <c r="THY147" s="8"/>
      <c r="THZ147" s="8"/>
      <c r="TIA147" s="8"/>
      <c r="TIB147" s="8"/>
      <c r="TIC147" s="8"/>
      <c r="TID147" s="8"/>
      <c r="TIE147" s="8"/>
      <c r="TIF147" s="8"/>
      <c r="TIG147" s="8"/>
      <c r="TIH147" s="8"/>
      <c r="TII147" s="8"/>
      <c r="TIJ147" s="8"/>
      <c r="TIK147" s="8"/>
      <c r="TIL147" s="8"/>
      <c r="TIM147" s="8"/>
      <c r="TIN147" s="8"/>
      <c r="TIO147" s="8"/>
      <c r="TIP147" s="8"/>
      <c r="TIQ147" s="8"/>
      <c r="TIR147" s="8"/>
      <c r="TIS147" s="8"/>
      <c r="TIT147" s="8"/>
      <c r="TIU147" s="8"/>
      <c r="TIV147" s="8"/>
      <c r="TIW147" s="8"/>
      <c r="TIX147" s="8"/>
      <c r="TIY147" s="8"/>
      <c r="TIZ147" s="8"/>
      <c r="TJA147" s="8"/>
      <c r="TJB147" s="8"/>
      <c r="TJC147" s="8"/>
      <c r="TJD147" s="8"/>
      <c r="TJE147" s="8"/>
      <c r="TJF147" s="8"/>
      <c r="TJG147" s="8"/>
      <c r="TJH147" s="8"/>
      <c r="TJI147" s="8"/>
      <c r="TJJ147" s="8"/>
      <c r="TJK147" s="8"/>
      <c r="TJL147" s="8"/>
      <c r="TJM147" s="8"/>
      <c r="TJN147" s="8"/>
      <c r="TJO147" s="8"/>
      <c r="TJP147" s="8"/>
      <c r="TJQ147" s="8"/>
      <c r="TJR147" s="8"/>
      <c r="TJS147" s="8"/>
      <c r="TJT147" s="8"/>
      <c r="TJU147" s="8"/>
      <c r="TJV147" s="8"/>
      <c r="TJW147" s="8"/>
      <c r="TJX147" s="8"/>
      <c r="TJY147" s="8"/>
      <c r="TJZ147" s="8"/>
      <c r="TKA147" s="8"/>
      <c r="TKB147" s="8"/>
      <c r="TKC147" s="8"/>
      <c r="TKD147" s="8"/>
      <c r="TKE147" s="8"/>
      <c r="TKF147" s="8"/>
      <c r="TKG147" s="8"/>
      <c r="TKH147" s="8"/>
      <c r="TKI147" s="8"/>
      <c r="TKJ147" s="8"/>
      <c r="TKK147" s="8"/>
      <c r="TKL147" s="8"/>
      <c r="TKM147" s="8"/>
      <c r="TKN147" s="8"/>
      <c r="TKO147" s="8"/>
      <c r="TKP147" s="8"/>
      <c r="TKQ147" s="8"/>
      <c r="TKR147" s="8"/>
      <c r="TKS147" s="8"/>
      <c r="TKT147" s="8"/>
      <c r="TKU147" s="8"/>
      <c r="TKV147" s="8"/>
      <c r="TKW147" s="8"/>
      <c r="TKX147" s="8"/>
      <c r="TKY147" s="8"/>
      <c r="TKZ147" s="8"/>
      <c r="TLA147" s="8"/>
      <c r="TLB147" s="8"/>
      <c r="TLC147" s="8"/>
      <c r="TLD147" s="8"/>
      <c r="TLE147" s="8"/>
      <c r="TLF147" s="8"/>
      <c r="TLG147" s="8"/>
      <c r="TLH147" s="8"/>
      <c r="TLI147" s="8"/>
      <c r="TLJ147" s="8"/>
      <c r="TLK147" s="8"/>
      <c r="TLL147" s="8"/>
      <c r="TLM147" s="8"/>
      <c r="TLN147" s="8"/>
      <c r="TLO147" s="8"/>
      <c r="TLP147" s="8"/>
      <c r="TLQ147" s="8"/>
      <c r="TLR147" s="8"/>
      <c r="TLS147" s="8"/>
      <c r="TLT147" s="8"/>
      <c r="TLU147" s="8"/>
      <c r="TLV147" s="8"/>
      <c r="TLW147" s="8"/>
      <c r="TLX147" s="8"/>
      <c r="TLY147" s="8"/>
      <c r="TLZ147" s="8"/>
      <c r="TMA147" s="8"/>
      <c r="TMB147" s="8"/>
      <c r="TMC147" s="8"/>
      <c r="TMD147" s="8"/>
      <c r="TME147" s="8"/>
      <c r="TMF147" s="8"/>
      <c r="TMG147" s="8"/>
      <c r="TMH147" s="8"/>
      <c r="TMI147" s="8"/>
      <c r="TMJ147" s="8"/>
      <c r="TMK147" s="8"/>
      <c r="TML147" s="8"/>
      <c r="TMM147" s="8"/>
      <c r="TMN147" s="8"/>
      <c r="TMO147" s="8"/>
      <c r="TMP147" s="8"/>
      <c r="TMQ147" s="8"/>
      <c r="TMR147" s="8"/>
      <c r="TMS147" s="8"/>
      <c r="TMT147" s="8"/>
      <c r="TMU147" s="8"/>
      <c r="TMV147" s="8"/>
      <c r="TMW147" s="8"/>
      <c r="TMX147" s="8"/>
      <c r="TMY147" s="8"/>
      <c r="TMZ147" s="8"/>
      <c r="TNA147" s="8"/>
      <c r="TNB147" s="8"/>
      <c r="TNC147" s="8"/>
      <c r="TND147" s="8"/>
      <c r="TNE147" s="8"/>
      <c r="TNF147" s="8"/>
      <c r="TNG147" s="8"/>
      <c r="TNH147" s="8"/>
      <c r="TNI147" s="8"/>
      <c r="TNJ147" s="8"/>
      <c r="TNK147" s="8"/>
      <c r="TNL147" s="8"/>
      <c r="TNM147" s="8"/>
      <c r="TNN147" s="8"/>
      <c r="TNO147" s="8"/>
      <c r="TNP147" s="8"/>
      <c r="TNQ147" s="8"/>
      <c r="TNR147" s="8"/>
      <c r="TNS147" s="8"/>
      <c r="TNT147" s="8"/>
      <c r="TNU147" s="8"/>
      <c r="TNV147" s="8"/>
      <c r="TNW147" s="8"/>
      <c r="TNX147" s="8"/>
      <c r="TNY147" s="8"/>
      <c r="TNZ147" s="8"/>
      <c r="TOA147" s="8"/>
      <c r="TOB147" s="8"/>
      <c r="TOC147" s="8"/>
      <c r="TOD147" s="8"/>
      <c r="TOE147" s="8"/>
      <c r="TOF147" s="8"/>
      <c r="TOG147" s="8"/>
      <c r="TOH147" s="8"/>
      <c r="TOI147" s="8"/>
      <c r="TOJ147" s="8"/>
      <c r="TOK147" s="8"/>
      <c r="TOL147" s="8"/>
      <c r="TOM147" s="8"/>
      <c r="TON147" s="8"/>
      <c r="TOO147" s="8"/>
      <c r="TOP147" s="8"/>
      <c r="TOQ147" s="8"/>
      <c r="TOR147" s="8"/>
      <c r="TOS147" s="8"/>
      <c r="TOT147" s="8"/>
      <c r="TOU147" s="8"/>
      <c r="TOV147" s="8"/>
      <c r="TOW147" s="8"/>
      <c r="TOX147" s="8"/>
      <c r="TOY147" s="8"/>
      <c r="TOZ147" s="8"/>
      <c r="TPA147" s="8"/>
      <c r="TPB147" s="8"/>
      <c r="TPC147" s="8"/>
      <c r="TPD147" s="8"/>
      <c r="TPE147" s="8"/>
      <c r="TPF147" s="8"/>
      <c r="TPG147" s="8"/>
      <c r="TPH147" s="8"/>
      <c r="TPI147" s="8"/>
      <c r="TPJ147" s="8"/>
      <c r="TPK147" s="8"/>
      <c r="TPL147" s="8"/>
      <c r="TPM147" s="8"/>
      <c r="TPN147" s="8"/>
      <c r="TPO147" s="8"/>
      <c r="TPP147" s="8"/>
      <c r="TPQ147" s="8"/>
      <c r="TPR147" s="8"/>
      <c r="TPS147" s="8"/>
      <c r="TPT147" s="8"/>
      <c r="TPU147" s="8"/>
      <c r="TPV147" s="8"/>
      <c r="TPW147" s="8"/>
      <c r="TPX147" s="8"/>
      <c r="TPY147" s="8"/>
      <c r="TPZ147" s="8"/>
      <c r="TQA147" s="8"/>
      <c r="TQB147" s="8"/>
      <c r="TQC147" s="8"/>
      <c r="TQD147" s="8"/>
      <c r="TQE147" s="8"/>
      <c r="TQF147" s="8"/>
      <c r="TQG147" s="8"/>
      <c r="TQH147" s="8"/>
      <c r="TQI147" s="8"/>
      <c r="TQJ147" s="8"/>
      <c r="TQK147" s="8"/>
      <c r="TQL147" s="8"/>
      <c r="TQM147" s="8"/>
      <c r="TQN147" s="8"/>
      <c r="TQO147" s="8"/>
      <c r="TQP147" s="8"/>
      <c r="TQQ147" s="8"/>
      <c r="TQR147" s="8"/>
      <c r="TQS147" s="8"/>
      <c r="TQT147" s="8"/>
      <c r="TQU147" s="8"/>
      <c r="TQV147" s="8"/>
      <c r="TQW147" s="8"/>
      <c r="TQX147" s="8"/>
      <c r="TQY147" s="8"/>
      <c r="TQZ147" s="8"/>
      <c r="TRA147" s="8"/>
      <c r="TRB147" s="8"/>
      <c r="TRC147" s="8"/>
      <c r="TRD147" s="8"/>
      <c r="TRE147" s="8"/>
      <c r="TRF147" s="8"/>
      <c r="TRG147" s="8"/>
      <c r="TRH147" s="8"/>
      <c r="TRI147" s="8"/>
      <c r="TRJ147" s="8"/>
      <c r="TRK147" s="8"/>
      <c r="TRL147" s="8"/>
      <c r="TRM147" s="8"/>
      <c r="TRN147" s="8"/>
      <c r="TRO147" s="8"/>
      <c r="TRP147" s="8"/>
      <c r="TRQ147" s="8"/>
      <c r="TRR147" s="8"/>
      <c r="TRS147" s="8"/>
      <c r="TRT147" s="8"/>
      <c r="TRU147" s="8"/>
      <c r="TRV147" s="8"/>
      <c r="TRW147" s="8"/>
      <c r="TRX147" s="8"/>
      <c r="TRY147" s="8"/>
      <c r="TRZ147" s="8"/>
      <c r="TSA147" s="8"/>
      <c r="TSB147" s="8"/>
      <c r="TSC147" s="8"/>
      <c r="TSD147" s="8"/>
      <c r="TSE147" s="8"/>
      <c r="TSF147" s="8"/>
      <c r="TSG147" s="8"/>
      <c r="TSH147" s="8"/>
      <c r="TSI147" s="8"/>
      <c r="TSJ147" s="8"/>
      <c r="TSK147" s="8"/>
      <c r="TSL147" s="8"/>
      <c r="TSM147" s="8"/>
      <c r="TSN147" s="8"/>
      <c r="TSO147" s="8"/>
      <c r="TSP147" s="8"/>
      <c r="TSQ147" s="8"/>
      <c r="TSR147" s="8"/>
      <c r="TSS147" s="8"/>
      <c r="TST147" s="8"/>
      <c r="TSU147" s="8"/>
      <c r="TSV147" s="8"/>
      <c r="TSW147" s="8"/>
      <c r="TSX147" s="8"/>
      <c r="TSY147" s="8"/>
      <c r="TSZ147" s="8"/>
      <c r="TTA147" s="8"/>
      <c r="TTB147" s="8"/>
      <c r="TTC147" s="8"/>
      <c r="TTD147" s="8"/>
      <c r="TTE147" s="8"/>
      <c r="TTF147" s="8"/>
      <c r="TTG147" s="8"/>
      <c r="TTH147" s="8"/>
      <c r="TTI147" s="8"/>
      <c r="TTJ147" s="8"/>
      <c r="TTK147" s="8"/>
      <c r="TTL147" s="8"/>
      <c r="TTM147" s="8"/>
      <c r="TTN147" s="8"/>
      <c r="TTO147" s="8"/>
      <c r="TTP147" s="8"/>
      <c r="TTQ147" s="8"/>
      <c r="TTR147" s="8"/>
      <c r="TTS147" s="8"/>
      <c r="TTT147" s="8"/>
      <c r="TTU147" s="8"/>
      <c r="TTV147" s="8"/>
      <c r="TTW147" s="8"/>
      <c r="TTX147" s="8"/>
      <c r="TTY147" s="8"/>
      <c r="TTZ147" s="8"/>
      <c r="TUA147" s="8"/>
      <c r="TUB147" s="8"/>
      <c r="TUC147" s="8"/>
      <c r="TUD147" s="8"/>
      <c r="TUE147" s="8"/>
      <c r="TUF147" s="8"/>
      <c r="TUG147" s="8"/>
      <c r="TUH147" s="8"/>
      <c r="TUI147" s="8"/>
      <c r="TUJ147" s="8"/>
      <c r="TUK147" s="8"/>
      <c r="TUL147" s="8"/>
      <c r="TUM147" s="8"/>
      <c r="TUN147" s="8"/>
      <c r="TUO147" s="8"/>
      <c r="TUP147" s="8"/>
      <c r="TUQ147" s="8"/>
      <c r="TUR147" s="8"/>
      <c r="TUS147" s="8"/>
      <c r="TUT147" s="8"/>
      <c r="TUU147" s="8"/>
      <c r="TUV147" s="8"/>
      <c r="TUW147" s="8"/>
      <c r="TUX147" s="8"/>
      <c r="TUY147" s="8"/>
      <c r="TUZ147" s="8"/>
      <c r="TVA147" s="8"/>
      <c r="TVB147" s="8"/>
      <c r="TVC147" s="8"/>
      <c r="TVD147" s="8"/>
      <c r="TVE147" s="8"/>
      <c r="TVF147" s="8"/>
      <c r="TVG147" s="8"/>
      <c r="TVH147" s="8"/>
      <c r="TVI147" s="8"/>
      <c r="TVJ147" s="8"/>
      <c r="TVK147" s="8"/>
      <c r="TVL147" s="8"/>
      <c r="TVM147" s="8"/>
      <c r="TVN147" s="8"/>
      <c r="TVO147" s="8"/>
      <c r="TVP147" s="8"/>
      <c r="TVQ147" s="8"/>
      <c r="TVR147" s="8"/>
      <c r="TVS147" s="8"/>
      <c r="TVT147" s="8"/>
      <c r="TVU147" s="8"/>
      <c r="TVV147" s="8"/>
      <c r="TVW147" s="8"/>
      <c r="TVX147" s="8"/>
      <c r="TVY147" s="8"/>
      <c r="TVZ147" s="8"/>
      <c r="TWA147" s="8"/>
      <c r="TWB147" s="8"/>
      <c r="TWC147" s="8"/>
      <c r="TWD147" s="8"/>
      <c r="TWE147" s="8"/>
      <c r="TWF147" s="8"/>
      <c r="TWG147" s="8"/>
      <c r="TWH147" s="8"/>
      <c r="TWI147" s="8"/>
      <c r="TWJ147" s="8"/>
      <c r="TWK147" s="8"/>
      <c r="TWL147" s="8"/>
      <c r="TWM147" s="8"/>
      <c r="TWN147" s="8"/>
      <c r="TWO147" s="8"/>
      <c r="TWP147" s="8"/>
      <c r="TWQ147" s="8"/>
      <c r="TWR147" s="8"/>
      <c r="TWS147" s="8"/>
      <c r="TWT147" s="8"/>
      <c r="TWU147" s="8"/>
      <c r="TWV147" s="8"/>
      <c r="TWW147" s="8"/>
      <c r="TWX147" s="8"/>
      <c r="TWY147" s="8"/>
      <c r="TWZ147" s="8"/>
      <c r="TXA147" s="8"/>
      <c r="TXB147" s="8"/>
      <c r="TXC147" s="8"/>
      <c r="TXD147" s="8"/>
      <c r="TXE147" s="8"/>
      <c r="TXF147" s="8"/>
      <c r="TXG147" s="8"/>
      <c r="TXH147" s="8"/>
      <c r="TXI147" s="8"/>
      <c r="TXJ147" s="8"/>
      <c r="TXK147" s="8"/>
      <c r="TXL147" s="8"/>
      <c r="TXM147" s="8"/>
      <c r="TXN147" s="8"/>
      <c r="TXO147" s="8"/>
      <c r="TXP147" s="8"/>
      <c r="TXQ147" s="8"/>
      <c r="TXR147" s="8"/>
      <c r="TXS147" s="8"/>
      <c r="TXT147" s="8"/>
      <c r="TXU147" s="8"/>
      <c r="TXV147" s="8"/>
      <c r="TXW147" s="8"/>
      <c r="TXX147" s="8"/>
      <c r="TXY147" s="8"/>
      <c r="TXZ147" s="8"/>
      <c r="TYA147" s="8"/>
      <c r="TYB147" s="8"/>
      <c r="TYC147" s="8"/>
      <c r="TYD147" s="8"/>
      <c r="TYE147" s="8"/>
      <c r="TYF147" s="8"/>
      <c r="TYG147" s="8"/>
      <c r="TYH147" s="8"/>
      <c r="TYI147" s="8"/>
      <c r="TYJ147" s="8"/>
      <c r="TYK147" s="8"/>
      <c r="TYL147" s="8"/>
      <c r="TYM147" s="8"/>
      <c r="TYN147" s="8"/>
      <c r="TYO147" s="8"/>
      <c r="TYP147" s="8"/>
      <c r="TYQ147" s="8"/>
      <c r="TYR147" s="8"/>
      <c r="TYS147" s="8"/>
      <c r="TYT147" s="8"/>
      <c r="TYU147" s="8"/>
      <c r="TYV147" s="8"/>
      <c r="TYW147" s="8"/>
      <c r="TYX147" s="8"/>
      <c r="TYY147" s="8"/>
      <c r="TYZ147" s="8"/>
      <c r="TZA147" s="8"/>
      <c r="TZB147" s="8"/>
      <c r="TZC147" s="8"/>
      <c r="TZD147" s="8"/>
      <c r="TZE147" s="8"/>
      <c r="TZF147" s="8"/>
      <c r="TZG147" s="8"/>
      <c r="TZH147" s="8"/>
      <c r="TZI147" s="8"/>
      <c r="TZJ147" s="8"/>
      <c r="TZK147" s="8"/>
      <c r="TZL147" s="8"/>
      <c r="TZM147" s="8"/>
      <c r="TZN147" s="8"/>
      <c r="TZO147" s="8"/>
      <c r="TZP147" s="8"/>
      <c r="TZQ147" s="8"/>
      <c r="TZR147" s="8"/>
      <c r="TZS147" s="8"/>
      <c r="TZT147" s="8"/>
      <c r="TZU147" s="8"/>
      <c r="TZV147" s="8"/>
      <c r="TZW147" s="8"/>
      <c r="TZX147" s="8"/>
      <c r="TZY147" s="8"/>
      <c r="TZZ147" s="8"/>
      <c r="UAA147" s="8"/>
      <c r="UAB147" s="8"/>
      <c r="UAC147" s="8"/>
      <c r="UAD147" s="8"/>
      <c r="UAE147" s="8"/>
      <c r="UAF147" s="8"/>
      <c r="UAG147" s="8"/>
      <c r="UAH147" s="8"/>
      <c r="UAI147" s="8"/>
      <c r="UAJ147" s="8"/>
      <c r="UAK147" s="8"/>
      <c r="UAL147" s="8"/>
      <c r="UAM147" s="8"/>
      <c r="UAN147" s="8"/>
      <c r="UAO147" s="8"/>
      <c r="UAP147" s="8"/>
      <c r="UAQ147" s="8"/>
      <c r="UAR147" s="8"/>
      <c r="UAS147" s="8"/>
      <c r="UAT147" s="8"/>
      <c r="UAU147" s="8"/>
      <c r="UAV147" s="8"/>
      <c r="UAW147" s="8"/>
      <c r="UAX147" s="8"/>
      <c r="UAY147" s="8"/>
      <c r="UAZ147" s="8"/>
      <c r="UBA147" s="8"/>
      <c r="UBB147" s="8"/>
      <c r="UBC147" s="8"/>
      <c r="UBD147" s="8"/>
      <c r="UBE147" s="8"/>
      <c r="UBF147" s="8"/>
      <c r="UBG147" s="8"/>
      <c r="UBH147" s="8"/>
      <c r="UBI147" s="8"/>
      <c r="UBJ147" s="8"/>
      <c r="UBK147" s="8"/>
      <c r="UBL147" s="8"/>
      <c r="UBM147" s="8"/>
      <c r="UBN147" s="8"/>
      <c r="UBO147" s="8"/>
      <c r="UBP147" s="8"/>
      <c r="UBQ147" s="8"/>
      <c r="UBR147" s="8"/>
      <c r="UBS147" s="8"/>
      <c r="UBT147" s="8"/>
      <c r="UBU147" s="8"/>
      <c r="UBV147" s="8"/>
      <c r="UBW147" s="8"/>
      <c r="UBX147" s="8"/>
      <c r="UBY147" s="8"/>
      <c r="UBZ147" s="8"/>
      <c r="UCA147" s="8"/>
      <c r="UCB147" s="8"/>
      <c r="UCC147" s="8"/>
      <c r="UCD147" s="8"/>
      <c r="UCE147" s="8"/>
      <c r="UCF147" s="8"/>
      <c r="UCG147" s="8"/>
      <c r="UCH147" s="8"/>
      <c r="UCI147" s="8"/>
      <c r="UCJ147" s="8"/>
      <c r="UCK147" s="8"/>
      <c r="UCL147" s="8"/>
      <c r="UCM147" s="8"/>
      <c r="UCN147" s="8"/>
      <c r="UCO147" s="8"/>
      <c r="UCP147" s="8"/>
      <c r="UCQ147" s="8"/>
      <c r="UCR147" s="8"/>
      <c r="UCS147" s="8"/>
      <c r="UCT147" s="8"/>
      <c r="UCU147" s="8"/>
      <c r="UCV147" s="8"/>
      <c r="UCW147" s="8"/>
      <c r="UCX147" s="8"/>
      <c r="UCY147" s="8"/>
      <c r="UCZ147" s="8"/>
      <c r="UDA147" s="8"/>
      <c r="UDB147" s="8"/>
      <c r="UDC147" s="8"/>
      <c r="UDD147" s="8"/>
      <c r="UDE147" s="8"/>
      <c r="UDF147" s="8"/>
      <c r="UDG147" s="8"/>
      <c r="UDH147" s="8"/>
      <c r="UDI147" s="8"/>
      <c r="UDJ147" s="8"/>
      <c r="UDK147" s="8"/>
      <c r="UDL147" s="8"/>
      <c r="UDM147" s="8"/>
      <c r="UDN147" s="8"/>
      <c r="UDO147" s="8"/>
      <c r="UDP147" s="8"/>
      <c r="UDQ147" s="8"/>
      <c r="UDR147" s="8"/>
      <c r="UDS147" s="8"/>
      <c r="UDT147" s="8"/>
      <c r="UDU147" s="8"/>
      <c r="UDV147" s="8"/>
      <c r="UDW147" s="8"/>
      <c r="UDX147" s="8"/>
      <c r="UDY147" s="8"/>
      <c r="UDZ147" s="8"/>
      <c r="UEA147" s="8"/>
      <c r="UEB147" s="8"/>
      <c r="UEC147" s="8"/>
      <c r="UED147" s="8"/>
      <c r="UEE147" s="8"/>
      <c r="UEF147" s="8"/>
      <c r="UEG147" s="8"/>
      <c r="UEH147" s="8"/>
      <c r="UEI147" s="8"/>
      <c r="UEJ147" s="8"/>
      <c r="UEK147" s="8"/>
      <c r="UEL147" s="8"/>
      <c r="UEM147" s="8"/>
      <c r="UEN147" s="8"/>
      <c r="UEO147" s="8"/>
      <c r="UEP147" s="8"/>
      <c r="UEQ147" s="8"/>
      <c r="UER147" s="8"/>
      <c r="UES147" s="8"/>
      <c r="UET147" s="8"/>
      <c r="UEU147" s="8"/>
      <c r="UEV147" s="8"/>
      <c r="UEW147" s="8"/>
      <c r="UEX147" s="8"/>
      <c r="UEY147" s="8"/>
      <c r="UEZ147" s="8"/>
      <c r="UFA147" s="8"/>
      <c r="UFB147" s="8"/>
      <c r="UFC147" s="8"/>
      <c r="UFD147" s="8"/>
      <c r="UFE147" s="8"/>
      <c r="UFF147" s="8"/>
      <c r="UFG147" s="8"/>
      <c r="UFH147" s="8"/>
      <c r="UFI147" s="8"/>
      <c r="UFJ147" s="8"/>
      <c r="UFK147" s="8"/>
      <c r="UFL147" s="8"/>
      <c r="UFM147" s="8"/>
      <c r="UFN147" s="8"/>
      <c r="UFO147" s="8"/>
      <c r="UFP147" s="8"/>
      <c r="UFQ147" s="8"/>
      <c r="UFR147" s="8"/>
      <c r="UFS147" s="8"/>
      <c r="UFT147" s="8"/>
      <c r="UFU147" s="8"/>
      <c r="UFV147" s="8"/>
      <c r="UFW147" s="8"/>
      <c r="UFX147" s="8"/>
      <c r="UFY147" s="8"/>
      <c r="UFZ147" s="8"/>
      <c r="UGA147" s="8"/>
      <c r="UGB147" s="8"/>
      <c r="UGC147" s="8"/>
      <c r="UGD147" s="8"/>
      <c r="UGE147" s="8"/>
      <c r="UGF147" s="8"/>
      <c r="UGG147" s="8"/>
      <c r="UGH147" s="8"/>
      <c r="UGI147" s="8"/>
      <c r="UGJ147" s="8"/>
      <c r="UGK147" s="8"/>
      <c r="UGL147" s="8"/>
      <c r="UGM147" s="8"/>
      <c r="UGN147" s="8"/>
      <c r="UGO147" s="8"/>
      <c r="UGP147" s="8"/>
      <c r="UGQ147" s="8"/>
      <c r="UGR147" s="8"/>
      <c r="UGS147" s="8"/>
      <c r="UGT147" s="8"/>
      <c r="UGU147" s="8"/>
      <c r="UGV147" s="8"/>
      <c r="UGW147" s="8"/>
      <c r="UGX147" s="8"/>
      <c r="UGY147" s="8"/>
      <c r="UGZ147" s="8"/>
      <c r="UHA147" s="8"/>
      <c r="UHB147" s="8"/>
      <c r="UHC147" s="8"/>
      <c r="UHD147" s="8"/>
      <c r="UHE147" s="8"/>
      <c r="UHF147" s="8"/>
      <c r="UHG147" s="8"/>
      <c r="UHH147" s="8"/>
      <c r="UHI147" s="8"/>
      <c r="UHJ147" s="8"/>
      <c r="UHK147" s="8"/>
      <c r="UHL147" s="8"/>
      <c r="UHM147" s="8"/>
      <c r="UHN147" s="8"/>
      <c r="UHO147" s="8"/>
      <c r="UHP147" s="8"/>
      <c r="UHQ147" s="8"/>
      <c r="UHR147" s="8"/>
      <c r="UHS147" s="8"/>
      <c r="UHT147" s="8"/>
      <c r="UHU147" s="8"/>
      <c r="UHV147" s="8"/>
      <c r="UHW147" s="8"/>
      <c r="UHX147" s="8"/>
      <c r="UHY147" s="8"/>
      <c r="UHZ147" s="8"/>
      <c r="UIA147" s="8"/>
      <c r="UIB147" s="8"/>
      <c r="UIC147" s="8"/>
      <c r="UID147" s="8"/>
      <c r="UIE147" s="8"/>
      <c r="UIF147" s="8"/>
      <c r="UIG147" s="8"/>
      <c r="UIH147" s="8"/>
      <c r="UII147" s="8"/>
      <c r="UIJ147" s="8"/>
      <c r="UIK147" s="8"/>
      <c r="UIL147" s="8"/>
      <c r="UIM147" s="8"/>
      <c r="UIN147" s="8"/>
      <c r="UIO147" s="8"/>
      <c r="UIP147" s="8"/>
      <c r="UIQ147" s="8"/>
      <c r="UIR147" s="8"/>
      <c r="UIS147" s="8"/>
      <c r="UIT147" s="8"/>
      <c r="UIU147" s="8"/>
      <c r="UIV147" s="8"/>
      <c r="UIW147" s="8"/>
      <c r="UIX147" s="8"/>
      <c r="UIY147" s="8"/>
      <c r="UIZ147" s="8"/>
      <c r="UJA147" s="8"/>
      <c r="UJB147" s="8"/>
      <c r="UJC147" s="8"/>
      <c r="UJD147" s="8"/>
      <c r="UJE147" s="8"/>
      <c r="UJF147" s="8"/>
      <c r="UJG147" s="8"/>
      <c r="UJH147" s="8"/>
      <c r="UJI147" s="8"/>
      <c r="UJJ147" s="8"/>
      <c r="UJK147" s="8"/>
      <c r="UJL147" s="8"/>
      <c r="UJM147" s="8"/>
      <c r="UJN147" s="8"/>
      <c r="UJO147" s="8"/>
      <c r="UJP147" s="8"/>
      <c r="UJQ147" s="8"/>
      <c r="UJR147" s="8"/>
      <c r="UJS147" s="8"/>
      <c r="UJT147" s="8"/>
      <c r="UJU147" s="8"/>
      <c r="UJV147" s="8"/>
      <c r="UJW147" s="8"/>
      <c r="UJX147" s="8"/>
      <c r="UJY147" s="8"/>
      <c r="UJZ147" s="8"/>
      <c r="UKA147" s="8"/>
      <c r="UKB147" s="8"/>
      <c r="UKC147" s="8"/>
      <c r="UKD147" s="8"/>
      <c r="UKE147" s="8"/>
      <c r="UKF147" s="8"/>
      <c r="UKG147" s="8"/>
      <c r="UKH147" s="8"/>
      <c r="UKI147" s="8"/>
      <c r="UKJ147" s="8"/>
      <c r="UKK147" s="8"/>
      <c r="UKL147" s="8"/>
      <c r="UKM147" s="8"/>
      <c r="UKN147" s="8"/>
      <c r="UKO147" s="8"/>
      <c r="UKP147" s="8"/>
      <c r="UKQ147" s="8"/>
      <c r="UKR147" s="8"/>
      <c r="UKS147" s="8"/>
      <c r="UKT147" s="8"/>
      <c r="UKU147" s="8"/>
      <c r="UKV147" s="8"/>
      <c r="UKW147" s="8"/>
      <c r="UKX147" s="8"/>
      <c r="UKY147" s="8"/>
      <c r="UKZ147" s="8"/>
      <c r="ULA147" s="8"/>
      <c r="ULB147" s="8"/>
      <c r="ULC147" s="8"/>
      <c r="ULD147" s="8"/>
      <c r="ULE147" s="8"/>
      <c r="ULF147" s="8"/>
      <c r="ULG147" s="8"/>
      <c r="ULH147" s="8"/>
      <c r="ULI147" s="8"/>
      <c r="ULJ147" s="8"/>
      <c r="ULK147" s="8"/>
      <c r="ULL147" s="8"/>
      <c r="ULM147" s="8"/>
      <c r="ULN147" s="8"/>
      <c r="ULO147" s="8"/>
      <c r="ULP147" s="8"/>
      <c r="ULQ147" s="8"/>
      <c r="ULR147" s="8"/>
      <c r="ULS147" s="8"/>
      <c r="ULT147" s="8"/>
      <c r="ULU147" s="8"/>
      <c r="ULV147" s="8"/>
      <c r="ULW147" s="8"/>
      <c r="ULX147" s="8"/>
      <c r="ULY147" s="8"/>
      <c r="ULZ147" s="8"/>
      <c r="UMA147" s="8"/>
      <c r="UMB147" s="8"/>
      <c r="UMC147" s="8"/>
      <c r="UMD147" s="8"/>
      <c r="UME147" s="8"/>
      <c r="UMF147" s="8"/>
      <c r="UMG147" s="8"/>
      <c r="UMH147" s="8"/>
      <c r="UMI147" s="8"/>
      <c r="UMJ147" s="8"/>
      <c r="UMK147" s="8"/>
      <c r="UML147" s="8"/>
      <c r="UMM147" s="8"/>
      <c r="UMN147" s="8"/>
      <c r="UMO147" s="8"/>
      <c r="UMP147" s="8"/>
      <c r="UMQ147" s="8"/>
      <c r="UMR147" s="8"/>
      <c r="UMS147" s="8"/>
      <c r="UMT147" s="8"/>
      <c r="UMU147" s="8"/>
      <c r="UMV147" s="8"/>
      <c r="UMW147" s="8"/>
      <c r="UMX147" s="8"/>
      <c r="UMY147" s="8"/>
      <c r="UMZ147" s="8"/>
      <c r="UNA147" s="8"/>
      <c r="UNB147" s="8"/>
      <c r="UNC147" s="8"/>
      <c r="UND147" s="8"/>
      <c r="UNE147" s="8"/>
      <c r="UNF147" s="8"/>
      <c r="UNG147" s="8"/>
      <c r="UNH147" s="8"/>
      <c r="UNI147" s="8"/>
      <c r="UNJ147" s="8"/>
      <c r="UNK147" s="8"/>
      <c r="UNL147" s="8"/>
      <c r="UNM147" s="8"/>
      <c r="UNN147" s="8"/>
      <c r="UNO147" s="8"/>
      <c r="UNP147" s="8"/>
      <c r="UNQ147" s="8"/>
      <c r="UNR147" s="8"/>
      <c r="UNS147" s="8"/>
      <c r="UNT147" s="8"/>
      <c r="UNU147" s="8"/>
      <c r="UNV147" s="8"/>
      <c r="UNW147" s="8"/>
      <c r="UNX147" s="8"/>
      <c r="UNY147" s="8"/>
      <c r="UNZ147" s="8"/>
      <c r="UOA147" s="8"/>
      <c r="UOB147" s="8"/>
      <c r="UOC147" s="8"/>
      <c r="UOD147" s="8"/>
      <c r="UOE147" s="8"/>
      <c r="UOF147" s="8"/>
      <c r="UOG147" s="8"/>
      <c r="UOH147" s="8"/>
      <c r="UOI147" s="8"/>
      <c r="UOJ147" s="8"/>
      <c r="UOK147" s="8"/>
      <c r="UOL147" s="8"/>
      <c r="UOM147" s="8"/>
      <c r="UON147" s="8"/>
      <c r="UOO147" s="8"/>
      <c r="UOP147" s="8"/>
      <c r="UOQ147" s="8"/>
      <c r="UOR147" s="8"/>
      <c r="UOS147" s="8"/>
      <c r="UOT147" s="8"/>
      <c r="UOU147" s="8"/>
      <c r="UOV147" s="8"/>
      <c r="UOW147" s="8"/>
      <c r="UOX147" s="8"/>
      <c r="UOY147" s="8"/>
      <c r="UOZ147" s="8"/>
      <c r="UPA147" s="8"/>
      <c r="UPB147" s="8"/>
      <c r="UPC147" s="8"/>
      <c r="UPD147" s="8"/>
      <c r="UPE147" s="8"/>
      <c r="UPF147" s="8"/>
      <c r="UPG147" s="8"/>
      <c r="UPH147" s="8"/>
      <c r="UPI147" s="8"/>
      <c r="UPJ147" s="8"/>
      <c r="UPK147" s="8"/>
      <c r="UPL147" s="8"/>
      <c r="UPM147" s="8"/>
      <c r="UPN147" s="8"/>
      <c r="UPO147" s="8"/>
      <c r="UPP147" s="8"/>
      <c r="UPQ147" s="8"/>
      <c r="UPR147" s="8"/>
      <c r="UPS147" s="8"/>
      <c r="UPT147" s="8"/>
      <c r="UPU147" s="8"/>
      <c r="UPV147" s="8"/>
      <c r="UPW147" s="8"/>
      <c r="UPX147" s="8"/>
      <c r="UPY147" s="8"/>
      <c r="UPZ147" s="8"/>
      <c r="UQA147" s="8"/>
      <c r="UQB147" s="8"/>
      <c r="UQC147" s="8"/>
      <c r="UQD147" s="8"/>
      <c r="UQE147" s="8"/>
      <c r="UQF147" s="8"/>
      <c r="UQG147" s="8"/>
      <c r="UQH147" s="8"/>
      <c r="UQI147" s="8"/>
      <c r="UQJ147" s="8"/>
      <c r="UQK147" s="8"/>
      <c r="UQL147" s="8"/>
      <c r="UQM147" s="8"/>
      <c r="UQN147" s="8"/>
      <c r="UQO147" s="8"/>
      <c r="UQP147" s="8"/>
      <c r="UQQ147" s="8"/>
      <c r="UQR147" s="8"/>
      <c r="UQS147" s="8"/>
      <c r="UQT147" s="8"/>
      <c r="UQU147" s="8"/>
      <c r="UQV147" s="8"/>
      <c r="UQW147" s="8"/>
      <c r="UQX147" s="8"/>
      <c r="UQY147" s="8"/>
      <c r="UQZ147" s="8"/>
      <c r="URA147" s="8"/>
      <c r="URB147" s="8"/>
      <c r="URC147" s="8"/>
      <c r="URD147" s="8"/>
      <c r="URE147" s="8"/>
      <c r="URF147" s="8"/>
      <c r="URG147" s="8"/>
      <c r="URH147" s="8"/>
      <c r="URI147" s="8"/>
      <c r="URJ147" s="8"/>
      <c r="URK147" s="8"/>
      <c r="URL147" s="8"/>
      <c r="URM147" s="8"/>
      <c r="URN147" s="8"/>
      <c r="URO147" s="8"/>
      <c r="URP147" s="8"/>
      <c r="URQ147" s="8"/>
      <c r="URR147" s="8"/>
      <c r="URS147" s="8"/>
      <c r="URT147" s="8"/>
      <c r="URU147" s="8"/>
      <c r="URV147" s="8"/>
      <c r="URW147" s="8"/>
      <c r="URX147" s="8"/>
      <c r="URY147" s="8"/>
      <c r="URZ147" s="8"/>
      <c r="USA147" s="8"/>
      <c r="USB147" s="8"/>
      <c r="USC147" s="8"/>
      <c r="USD147" s="8"/>
      <c r="USE147" s="8"/>
      <c r="USF147" s="8"/>
      <c r="USG147" s="8"/>
      <c r="USH147" s="8"/>
      <c r="USI147" s="8"/>
      <c r="USJ147" s="8"/>
      <c r="USK147" s="8"/>
      <c r="USL147" s="8"/>
      <c r="USM147" s="8"/>
      <c r="USN147" s="8"/>
      <c r="USO147" s="8"/>
      <c r="USP147" s="8"/>
      <c r="USQ147" s="8"/>
      <c r="USR147" s="8"/>
      <c r="USS147" s="8"/>
      <c r="UST147" s="8"/>
      <c r="USU147" s="8"/>
      <c r="USV147" s="8"/>
      <c r="USW147" s="8"/>
      <c r="USX147" s="8"/>
      <c r="USY147" s="8"/>
      <c r="USZ147" s="8"/>
      <c r="UTA147" s="8"/>
      <c r="UTB147" s="8"/>
      <c r="UTC147" s="8"/>
      <c r="UTD147" s="8"/>
      <c r="UTE147" s="8"/>
      <c r="UTF147" s="8"/>
      <c r="UTG147" s="8"/>
      <c r="UTH147" s="8"/>
      <c r="UTI147" s="8"/>
      <c r="UTJ147" s="8"/>
      <c r="UTK147" s="8"/>
      <c r="UTL147" s="8"/>
      <c r="UTM147" s="8"/>
      <c r="UTN147" s="8"/>
      <c r="UTO147" s="8"/>
      <c r="UTP147" s="8"/>
      <c r="UTQ147" s="8"/>
      <c r="UTR147" s="8"/>
      <c r="UTS147" s="8"/>
      <c r="UTT147" s="8"/>
      <c r="UTU147" s="8"/>
      <c r="UTV147" s="8"/>
      <c r="UTW147" s="8"/>
      <c r="UTX147" s="8"/>
      <c r="UTY147" s="8"/>
      <c r="UTZ147" s="8"/>
      <c r="UUA147" s="8"/>
      <c r="UUB147" s="8"/>
      <c r="UUC147" s="8"/>
      <c r="UUD147" s="8"/>
      <c r="UUE147" s="8"/>
      <c r="UUF147" s="8"/>
      <c r="UUG147" s="8"/>
      <c r="UUH147" s="8"/>
      <c r="UUI147" s="8"/>
      <c r="UUJ147" s="8"/>
      <c r="UUK147" s="8"/>
      <c r="UUL147" s="8"/>
      <c r="UUM147" s="8"/>
      <c r="UUN147" s="8"/>
      <c r="UUO147" s="8"/>
      <c r="UUP147" s="8"/>
      <c r="UUQ147" s="8"/>
      <c r="UUR147" s="8"/>
      <c r="UUS147" s="8"/>
      <c r="UUT147" s="8"/>
      <c r="UUU147" s="8"/>
      <c r="UUV147" s="8"/>
      <c r="UUW147" s="8"/>
      <c r="UUX147" s="8"/>
      <c r="UUY147" s="8"/>
      <c r="UUZ147" s="8"/>
      <c r="UVA147" s="8"/>
      <c r="UVB147" s="8"/>
      <c r="UVC147" s="8"/>
      <c r="UVD147" s="8"/>
      <c r="UVE147" s="8"/>
      <c r="UVF147" s="8"/>
      <c r="UVG147" s="8"/>
      <c r="UVH147" s="8"/>
      <c r="UVI147" s="8"/>
      <c r="UVJ147" s="8"/>
      <c r="UVK147" s="8"/>
      <c r="UVL147" s="8"/>
      <c r="UVM147" s="8"/>
      <c r="UVN147" s="8"/>
      <c r="UVO147" s="8"/>
      <c r="UVP147" s="8"/>
      <c r="UVQ147" s="8"/>
      <c r="UVR147" s="8"/>
      <c r="UVS147" s="8"/>
      <c r="UVT147" s="8"/>
      <c r="UVU147" s="8"/>
      <c r="UVV147" s="8"/>
      <c r="UVW147" s="8"/>
      <c r="UVX147" s="8"/>
      <c r="UVY147" s="8"/>
      <c r="UVZ147" s="8"/>
      <c r="UWA147" s="8"/>
      <c r="UWB147" s="8"/>
      <c r="UWC147" s="8"/>
      <c r="UWD147" s="8"/>
      <c r="UWE147" s="8"/>
      <c r="UWF147" s="8"/>
      <c r="UWG147" s="8"/>
      <c r="UWH147" s="8"/>
      <c r="UWI147" s="8"/>
      <c r="UWJ147" s="8"/>
      <c r="UWK147" s="8"/>
      <c r="UWL147" s="8"/>
      <c r="UWM147" s="8"/>
      <c r="UWN147" s="8"/>
      <c r="UWO147" s="8"/>
      <c r="UWP147" s="8"/>
      <c r="UWQ147" s="8"/>
      <c r="UWR147" s="8"/>
      <c r="UWS147" s="8"/>
      <c r="UWT147" s="8"/>
      <c r="UWU147" s="8"/>
      <c r="UWV147" s="8"/>
      <c r="UWW147" s="8"/>
      <c r="UWX147" s="8"/>
      <c r="UWY147" s="8"/>
      <c r="UWZ147" s="8"/>
      <c r="UXA147" s="8"/>
      <c r="UXB147" s="8"/>
      <c r="UXC147" s="8"/>
      <c r="UXD147" s="8"/>
      <c r="UXE147" s="8"/>
      <c r="UXF147" s="8"/>
      <c r="UXG147" s="8"/>
      <c r="UXH147" s="8"/>
      <c r="UXI147" s="8"/>
      <c r="UXJ147" s="8"/>
      <c r="UXK147" s="8"/>
      <c r="UXL147" s="8"/>
      <c r="UXM147" s="8"/>
      <c r="UXN147" s="8"/>
      <c r="UXO147" s="8"/>
      <c r="UXP147" s="8"/>
      <c r="UXQ147" s="8"/>
      <c r="UXR147" s="8"/>
      <c r="UXS147" s="8"/>
      <c r="UXT147" s="8"/>
      <c r="UXU147" s="8"/>
      <c r="UXV147" s="8"/>
      <c r="UXW147" s="8"/>
      <c r="UXX147" s="8"/>
      <c r="UXY147" s="8"/>
      <c r="UXZ147" s="8"/>
      <c r="UYA147" s="8"/>
      <c r="UYB147" s="8"/>
      <c r="UYC147" s="8"/>
      <c r="UYD147" s="8"/>
      <c r="UYE147" s="8"/>
      <c r="UYF147" s="8"/>
      <c r="UYG147" s="8"/>
      <c r="UYH147" s="8"/>
      <c r="UYI147" s="8"/>
      <c r="UYJ147" s="8"/>
      <c r="UYK147" s="8"/>
      <c r="UYL147" s="8"/>
      <c r="UYM147" s="8"/>
      <c r="UYN147" s="8"/>
      <c r="UYO147" s="8"/>
      <c r="UYP147" s="8"/>
      <c r="UYQ147" s="8"/>
      <c r="UYR147" s="8"/>
      <c r="UYS147" s="8"/>
      <c r="UYT147" s="8"/>
      <c r="UYU147" s="8"/>
      <c r="UYV147" s="8"/>
      <c r="UYW147" s="8"/>
      <c r="UYX147" s="8"/>
      <c r="UYY147" s="8"/>
      <c r="UYZ147" s="8"/>
      <c r="UZA147" s="8"/>
      <c r="UZB147" s="8"/>
      <c r="UZC147" s="8"/>
      <c r="UZD147" s="8"/>
      <c r="UZE147" s="8"/>
      <c r="UZF147" s="8"/>
      <c r="UZG147" s="8"/>
      <c r="UZH147" s="8"/>
      <c r="UZI147" s="8"/>
      <c r="UZJ147" s="8"/>
      <c r="UZK147" s="8"/>
      <c r="UZL147" s="8"/>
      <c r="UZM147" s="8"/>
      <c r="UZN147" s="8"/>
      <c r="UZO147" s="8"/>
      <c r="UZP147" s="8"/>
      <c r="UZQ147" s="8"/>
      <c r="UZR147" s="8"/>
      <c r="UZS147" s="8"/>
      <c r="UZT147" s="8"/>
      <c r="UZU147" s="8"/>
      <c r="UZV147" s="8"/>
      <c r="UZW147" s="8"/>
      <c r="UZX147" s="8"/>
      <c r="UZY147" s="8"/>
      <c r="UZZ147" s="8"/>
      <c r="VAA147" s="8"/>
      <c r="VAB147" s="8"/>
      <c r="VAC147" s="8"/>
      <c r="VAD147" s="8"/>
      <c r="VAE147" s="8"/>
      <c r="VAF147" s="8"/>
      <c r="VAG147" s="8"/>
      <c r="VAH147" s="8"/>
      <c r="VAI147" s="8"/>
      <c r="VAJ147" s="8"/>
      <c r="VAK147" s="8"/>
      <c r="VAL147" s="8"/>
      <c r="VAM147" s="8"/>
      <c r="VAN147" s="8"/>
      <c r="VAO147" s="8"/>
      <c r="VAP147" s="8"/>
      <c r="VAQ147" s="8"/>
      <c r="VAR147" s="8"/>
      <c r="VAS147" s="8"/>
      <c r="VAT147" s="8"/>
      <c r="VAU147" s="8"/>
      <c r="VAV147" s="8"/>
      <c r="VAW147" s="8"/>
      <c r="VAX147" s="8"/>
      <c r="VAY147" s="8"/>
      <c r="VAZ147" s="8"/>
      <c r="VBA147" s="8"/>
      <c r="VBB147" s="8"/>
      <c r="VBC147" s="8"/>
      <c r="VBD147" s="8"/>
      <c r="VBE147" s="8"/>
      <c r="VBF147" s="8"/>
      <c r="VBG147" s="8"/>
      <c r="VBH147" s="8"/>
      <c r="VBI147" s="8"/>
      <c r="VBJ147" s="8"/>
      <c r="VBK147" s="8"/>
      <c r="VBL147" s="8"/>
      <c r="VBM147" s="8"/>
      <c r="VBN147" s="8"/>
      <c r="VBO147" s="8"/>
      <c r="VBP147" s="8"/>
      <c r="VBQ147" s="8"/>
      <c r="VBR147" s="8"/>
      <c r="VBS147" s="8"/>
      <c r="VBT147" s="8"/>
      <c r="VBU147" s="8"/>
      <c r="VBV147" s="8"/>
      <c r="VBW147" s="8"/>
      <c r="VBX147" s="8"/>
      <c r="VBY147" s="8"/>
      <c r="VBZ147" s="8"/>
      <c r="VCA147" s="8"/>
      <c r="VCB147" s="8"/>
      <c r="VCC147" s="8"/>
      <c r="VCD147" s="8"/>
      <c r="VCE147" s="8"/>
      <c r="VCF147" s="8"/>
      <c r="VCG147" s="8"/>
      <c r="VCH147" s="8"/>
      <c r="VCI147" s="8"/>
      <c r="VCJ147" s="8"/>
      <c r="VCK147" s="8"/>
      <c r="VCL147" s="8"/>
      <c r="VCM147" s="8"/>
      <c r="VCN147" s="8"/>
      <c r="VCO147" s="8"/>
      <c r="VCP147" s="8"/>
      <c r="VCQ147" s="8"/>
      <c r="VCR147" s="8"/>
      <c r="VCS147" s="8"/>
      <c r="VCT147" s="8"/>
      <c r="VCU147" s="8"/>
      <c r="VCV147" s="8"/>
      <c r="VCW147" s="8"/>
      <c r="VCX147" s="8"/>
      <c r="VCY147" s="8"/>
      <c r="VCZ147" s="8"/>
      <c r="VDA147" s="8"/>
      <c r="VDB147" s="8"/>
      <c r="VDC147" s="8"/>
      <c r="VDD147" s="8"/>
      <c r="VDE147" s="8"/>
      <c r="VDF147" s="8"/>
      <c r="VDG147" s="8"/>
      <c r="VDH147" s="8"/>
      <c r="VDI147" s="8"/>
      <c r="VDJ147" s="8"/>
      <c r="VDK147" s="8"/>
      <c r="VDL147" s="8"/>
      <c r="VDM147" s="8"/>
      <c r="VDN147" s="8"/>
      <c r="VDO147" s="8"/>
      <c r="VDP147" s="8"/>
      <c r="VDQ147" s="8"/>
      <c r="VDR147" s="8"/>
      <c r="VDS147" s="8"/>
      <c r="VDT147" s="8"/>
      <c r="VDU147" s="8"/>
      <c r="VDV147" s="8"/>
      <c r="VDW147" s="8"/>
      <c r="VDX147" s="8"/>
      <c r="VDY147" s="8"/>
      <c r="VDZ147" s="8"/>
      <c r="VEA147" s="8"/>
      <c r="VEB147" s="8"/>
      <c r="VEC147" s="8"/>
      <c r="VED147" s="8"/>
      <c r="VEE147" s="8"/>
      <c r="VEF147" s="8"/>
      <c r="VEG147" s="8"/>
      <c r="VEH147" s="8"/>
      <c r="VEI147" s="8"/>
      <c r="VEJ147" s="8"/>
      <c r="VEK147" s="8"/>
      <c r="VEL147" s="8"/>
      <c r="VEM147" s="8"/>
      <c r="VEN147" s="8"/>
      <c r="VEO147" s="8"/>
      <c r="VEP147" s="8"/>
      <c r="VEQ147" s="8"/>
      <c r="VER147" s="8"/>
      <c r="VES147" s="8"/>
      <c r="VET147" s="8"/>
      <c r="VEU147" s="8"/>
      <c r="VEV147" s="8"/>
      <c r="VEW147" s="8"/>
      <c r="VEX147" s="8"/>
      <c r="VEY147" s="8"/>
      <c r="VEZ147" s="8"/>
      <c r="VFA147" s="8"/>
      <c r="VFB147" s="8"/>
      <c r="VFC147" s="8"/>
      <c r="VFD147" s="8"/>
      <c r="VFE147" s="8"/>
      <c r="VFF147" s="8"/>
      <c r="VFG147" s="8"/>
      <c r="VFH147" s="8"/>
      <c r="VFI147" s="8"/>
      <c r="VFJ147" s="8"/>
      <c r="VFK147" s="8"/>
      <c r="VFL147" s="8"/>
      <c r="VFM147" s="8"/>
      <c r="VFN147" s="8"/>
      <c r="VFO147" s="8"/>
      <c r="VFP147" s="8"/>
      <c r="VFQ147" s="8"/>
      <c r="VFR147" s="8"/>
      <c r="VFS147" s="8"/>
      <c r="VFT147" s="8"/>
      <c r="VFU147" s="8"/>
      <c r="VFV147" s="8"/>
      <c r="VFW147" s="8"/>
      <c r="VFX147" s="8"/>
      <c r="VFY147" s="8"/>
      <c r="VFZ147" s="8"/>
      <c r="VGA147" s="8"/>
      <c r="VGB147" s="8"/>
      <c r="VGC147" s="8"/>
      <c r="VGD147" s="8"/>
      <c r="VGE147" s="8"/>
      <c r="VGF147" s="8"/>
      <c r="VGG147" s="8"/>
      <c r="VGH147" s="8"/>
      <c r="VGI147" s="8"/>
      <c r="VGJ147" s="8"/>
      <c r="VGK147" s="8"/>
      <c r="VGL147" s="8"/>
      <c r="VGM147" s="8"/>
      <c r="VGN147" s="8"/>
      <c r="VGO147" s="8"/>
      <c r="VGP147" s="8"/>
      <c r="VGQ147" s="8"/>
      <c r="VGR147" s="8"/>
      <c r="VGS147" s="8"/>
      <c r="VGT147" s="8"/>
      <c r="VGU147" s="8"/>
      <c r="VGV147" s="8"/>
      <c r="VGW147" s="8"/>
      <c r="VGX147" s="8"/>
      <c r="VGY147" s="8"/>
      <c r="VGZ147" s="8"/>
      <c r="VHA147" s="8"/>
      <c r="VHB147" s="8"/>
      <c r="VHC147" s="8"/>
      <c r="VHD147" s="8"/>
      <c r="VHE147" s="8"/>
      <c r="VHF147" s="8"/>
      <c r="VHG147" s="8"/>
      <c r="VHH147" s="8"/>
      <c r="VHI147" s="8"/>
      <c r="VHJ147" s="8"/>
      <c r="VHK147" s="8"/>
      <c r="VHL147" s="8"/>
      <c r="VHM147" s="8"/>
      <c r="VHN147" s="8"/>
      <c r="VHO147" s="8"/>
      <c r="VHP147" s="8"/>
      <c r="VHQ147" s="8"/>
      <c r="VHR147" s="8"/>
      <c r="VHS147" s="8"/>
      <c r="VHT147" s="8"/>
      <c r="VHU147" s="8"/>
      <c r="VHV147" s="8"/>
      <c r="VHW147" s="8"/>
      <c r="VHX147" s="8"/>
      <c r="VHY147" s="8"/>
      <c r="VHZ147" s="8"/>
      <c r="VIA147" s="8"/>
      <c r="VIB147" s="8"/>
      <c r="VIC147" s="8"/>
      <c r="VID147" s="8"/>
      <c r="VIE147" s="8"/>
      <c r="VIF147" s="8"/>
      <c r="VIG147" s="8"/>
      <c r="VIH147" s="8"/>
      <c r="VII147" s="8"/>
      <c r="VIJ147" s="8"/>
      <c r="VIK147" s="8"/>
      <c r="VIL147" s="8"/>
      <c r="VIM147" s="8"/>
      <c r="VIN147" s="8"/>
      <c r="VIO147" s="8"/>
      <c r="VIP147" s="8"/>
      <c r="VIQ147" s="8"/>
      <c r="VIR147" s="8"/>
      <c r="VIS147" s="8"/>
      <c r="VIT147" s="8"/>
      <c r="VIU147" s="8"/>
      <c r="VIV147" s="8"/>
      <c r="VIW147" s="8"/>
      <c r="VIX147" s="8"/>
      <c r="VIY147" s="8"/>
      <c r="VIZ147" s="8"/>
      <c r="VJA147" s="8"/>
      <c r="VJB147" s="8"/>
      <c r="VJC147" s="8"/>
      <c r="VJD147" s="8"/>
      <c r="VJE147" s="8"/>
      <c r="VJF147" s="8"/>
      <c r="VJG147" s="8"/>
      <c r="VJH147" s="8"/>
      <c r="VJI147" s="8"/>
      <c r="VJJ147" s="8"/>
      <c r="VJK147" s="8"/>
      <c r="VJL147" s="8"/>
      <c r="VJM147" s="8"/>
      <c r="VJN147" s="8"/>
      <c r="VJO147" s="8"/>
      <c r="VJP147" s="8"/>
      <c r="VJQ147" s="8"/>
      <c r="VJR147" s="8"/>
      <c r="VJS147" s="8"/>
      <c r="VJT147" s="8"/>
      <c r="VJU147" s="8"/>
      <c r="VJV147" s="8"/>
      <c r="VJW147" s="8"/>
      <c r="VJX147" s="8"/>
      <c r="VJY147" s="8"/>
      <c r="VJZ147" s="8"/>
      <c r="VKA147" s="8"/>
      <c r="VKB147" s="8"/>
      <c r="VKC147" s="8"/>
      <c r="VKD147" s="8"/>
      <c r="VKE147" s="8"/>
      <c r="VKF147" s="8"/>
      <c r="VKG147" s="8"/>
      <c r="VKH147" s="8"/>
      <c r="VKI147" s="8"/>
      <c r="VKJ147" s="8"/>
      <c r="VKK147" s="8"/>
      <c r="VKL147" s="8"/>
      <c r="VKM147" s="8"/>
      <c r="VKN147" s="8"/>
      <c r="VKO147" s="8"/>
      <c r="VKP147" s="8"/>
      <c r="VKQ147" s="8"/>
      <c r="VKR147" s="8"/>
      <c r="VKS147" s="8"/>
      <c r="VKT147" s="8"/>
      <c r="VKU147" s="8"/>
      <c r="VKV147" s="8"/>
      <c r="VKW147" s="8"/>
      <c r="VKX147" s="8"/>
      <c r="VKY147" s="8"/>
      <c r="VKZ147" s="8"/>
      <c r="VLA147" s="8"/>
      <c r="VLB147" s="8"/>
      <c r="VLC147" s="8"/>
      <c r="VLD147" s="8"/>
      <c r="VLE147" s="8"/>
      <c r="VLF147" s="8"/>
      <c r="VLG147" s="8"/>
      <c r="VLH147" s="8"/>
      <c r="VLI147" s="8"/>
      <c r="VLJ147" s="8"/>
      <c r="VLK147" s="8"/>
      <c r="VLL147" s="8"/>
      <c r="VLM147" s="8"/>
      <c r="VLN147" s="8"/>
      <c r="VLO147" s="8"/>
      <c r="VLP147" s="8"/>
      <c r="VLQ147" s="8"/>
      <c r="VLR147" s="8"/>
      <c r="VLS147" s="8"/>
      <c r="VLT147" s="8"/>
      <c r="VLU147" s="8"/>
      <c r="VLV147" s="8"/>
      <c r="VLW147" s="8"/>
      <c r="VLX147" s="8"/>
      <c r="VLY147" s="8"/>
      <c r="VLZ147" s="8"/>
      <c r="VMA147" s="8"/>
      <c r="VMB147" s="8"/>
      <c r="VMC147" s="8"/>
      <c r="VMD147" s="8"/>
      <c r="VME147" s="8"/>
      <c r="VMF147" s="8"/>
      <c r="VMG147" s="8"/>
      <c r="VMH147" s="8"/>
      <c r="VMI147" s="8"/>
      <c r="VMJ147" s="8"/>
      <c r="VMK147" s="8"/>
      <c r="VML147" s="8"/>
      <c r="VMM147" s="8"/>
      <c r="VMN147" s="8"/>
      <c r="VMO147" s="8"/>
      <c r="VMP147" s="8"/>
      <c r="VMQ147" s="8"/>
      <c r="VMR147" s="8"/>
      <c r="VMS147" s="8"/>
      <c r="VMT147" s="8"/>
      <c r="VMU147" s="8"/>
      <c r="VMV147" s="8"/>
      <c r="VMW147" s="8"/>
      <c r="VMX147" s="8"/>
      <c r="VMY147" s="8"/>
      <c r="VMZ147" s="8"/>
      <c r="VNA147" s="8"/>
      <c r="VNB147" s="8"/>
      <c r="VNC147" s="8"/>
      <c r="VND147" s="8"/>
      <c r="VNE147" s="8"/>
      <c r="VNF147" s="8"/>
      <c r="VNG147" s="8"/>
      <c r="VNH147" s="8"/>
      <c r="VNI147" s="8"/>
      <c r="VNJ147" s="8"/>
      <c r="VNK147" s="8"/>
      <c r="VNL147" s="8"/>
      <c r="VNM147" s="8"/>
      <c r="VNN147" s="8"/>
      <c r="VNO147" s="8"/>
      <c r="VNP147" s="8"/>
      <c r="VNQ147" s="8"/>
      <c r="VNR147" s="8"/>
      <c r="VNS147" s="8"/>
      <c r="VNT147" s="8"/>
      <c r="VNU147" s="8"/>
      <c r="VNV147" s="8"/>
      <c r="VNW147" s="8"/>
      <c r="VNX147" s="8"/>
      <c r="VNY147" s="8"/>
      <c r="VNZ147" s="8"/>
      <c r="VOA147" s="8"/>
      <c r="VOB147" s="8"/>
      <c r="VOC147" s="8"/>
      <c r="VOD147" s="8"/>
      <c r="VOE147" s="8"/>
      <c r="VOF147" s="8"/>
      <c r="VOG147" s="8"/>
      <c r="VOH147" s="8"/>
      <c r="VOI147" s="8"/>
      <c r="VOJ147" s="8"/>
      <c r="VOK147" s="8"/>
      <c r="VOL147" s="8"/>
      <c r="VOM147" s="8"/>
      <c r="VON147" s="8"/>
      <c r="VOO147" s="8"/>
      <c r="VOP147" s="8"/>
      <c r="VOQ147" s="8"/>
      <c r="VOR147" s="8"/>
      <c r="VOS147" s="8"/>
      <c r="VOT147" s="8"/>
      <c r="VOU147" s="8"/>
      <c r="VOV147" s="8"/>
      <c r="VOW147" s="8"/>
      <c r="VOX147" s="8"/>
      <c r="VOY147" s="8"/>
      <c r="VOZ147" s="8"/>
      <c r="VPA147" s="8"/>
      <c r="VPB147" s="8"/>
      <c r="VPC147" s="8"/>
      <c r="VPD147" s="8"/>
      <c r="VPE147" s="8"/>
      <c r="VPF147" s="8"/>
      <c r="VPG147" s="8"/>
      <c r="VPH147" s="8"/>
      <c r="VPI147" s="8"/>
      <c r="VPJ147" s="8"/>
      <c r="VPK147" s="8"/>
      <c r="VPL147" s="8"/>
      <c r="VPM147" s="8"/>
      <c r="VPN147" s="8"/>
      <c r="VPO147" s="8"/>
      <c r="VPP147" s="8"/>
      <c r="VPQ147" s="8"/>
      <c r="VPR147" s="8"/>
      <c r="VPS147" s="8"/>
      <c r="VPT147" s="8"/>
      <c r="VPU147" s="8"/>
      <c r="VPV147" s="8"/>
      <c r="VPW147" s="8"/>
      <c r="VPX147" s="8"/>
      <c r="VPY147" s="8"/>
      <c r="VPZ147" s="8"/>
      <c r="VQA147" s="8"/>
      <c r="VQB147" s="8"/>
      <c r="VQC147" s="8"/>
      <c r="VQD147" s="8"/>
      <c r="VQE147" s="8"/>
      <c r="VQF147" s="8"/>
      <c r="VQG147" s="8"/>
      <c r="VQH147" s="8"/>
      <c r="VQI147" s="8"/>
      <c r="VQJ147" s="8"/>
      <c r="VQK147" s="8"/>
      <c r="VQL147" s="8"/>
      <c r="VQM147" s="8"/>
      <c r="VQN147" s="8"/>
      <c r="VQO147" s="8"/>
      <c r="VQP147" s="8"/>
      <c r="VQQ147" s="8"/>
      <c r="VQR147" s="8"/>
      <c r="VQS147" s="8"/>
      <c r="VQT147" s="8"/>
      <c r="VQU147" s="8"/>
      <c r="VQV147" s="8"/>
      <c r="VQW147" s="8"/>
      <c r="VQX147" s="8"/>
      <c r="VQY147" s="8"/>
      <c r="VQZ147" s="8"/>
      <c r="VRA147" s="8"/>
      <c r="VRB147" s="8"/>
      <c r="VRC147" s="8"/>
      <c r="VRD147" s="8"/>
      <c r="VRE147" s="8"/>
      <c r="VRF147" s="8"/>
      <c r="VRG147" s="8"/>
      <c r="VRH147" s="8"/>
      <c r="VRI147" s="8"/>
      <c r="VRJ147" s="8"/>
      <c r="VRK147" s="8"/>
      <c r="VRL147" s="8"/>
      <c r="VRM147" s="8"/>
      <c r="VRN147" s="8"/>
      <c r="VRO147" s="8"/>
      <c r="VRP147" s="8"/>
      <c r="VRQ147" s="8"/>
      <c r="VRR147" s="8"/>
      <c r="VRS147" s="8"/>
      <c r="VRT147" s="8"/>
      <c r="VRU147" s="8"/>
      <c r="VRV147" s="8"/>
      <c r="VRW147" s="8"/>
      <c r="VRX147" s="8"/>
      <c r="VRY147" s="8"/>
      <c r="VRZ147" s="8"/>
      <c r="VSA147" s="8"/>
      <c r="VSB147" s="8"/>
      <c r="VSC147" s="8"/>
      <c r="VSD147" s="8"/>
      <c r="VSE147" s="8"/>
      <c r="VSF147" s="8"/>
      <c r="VSG147" s="8"/>
      <c r="VSH147" s="8"/>
      <c r="VSI147" s="8"/>
      <c r="VSJ147" s="8"/>
      <c r="VSK147" s="8"/>
      <c r="VSL147" s="8"/>
      <c r="VSM147" s="8"/>
      <c r="VSN147" s="8"/>
      <c r="VSO147" s="8"/>
      <c r="VSP147" s="8"/>
      <c r="VSQ147" s="8"/>
      <c r="VSR147" s="8"/>
      <c r="VSS147" s="8"/>
      <c r="VST147" s="8"/>
      <c r="VSU147" s="8"/>
      <c r="VSV147" s="8"/>
      <c r="VSW147" s="8"/>
      <c r="VSX147" s="8"/>
      <c r="VSY147" s="8"/>
      <c r="VSZ147" s="8"/>
      <c r="VTA147" s="8"/>
      <c r="VTB147" s="8"/>
      <c r="VTC147" s="8"/>
      <c r="VTD147" s="8"/>
      <c r="VTE147" s="8"/>
      <c r="VTF147" s="8"/>
      <c r="VTG147" s="8"/>
      <c r="VTH147" s="8"/>
      <c r="VTI147" s="8"/>
      <c r="VTJ147" s="8"/>
      <c r="VTK147" s="8"/>
      <c r="VTL147" s="8"/>
      <c r="VTM147" s="8"/>
      <c r="VTN147" s="8"/>
      <c r="VTO147" s="8"/>
      <c r="VTP147" s="8"/>
      <c r="VTQ147" s="8"/>
      <c r="VTR147" s="8"/>
      <c r="VTS147" s="8"/>
      <c r="VTT147" s="8"/>
      <c r="VTU147" s="8"/>
      <c r="VTV147" s="8"/>
      <c r="VTW147" s="8"/>
      <c r="VTX147" s="8"/>
      <c r="VTY147" s="8"/>
      <c r="VTZ147" s="8"/>
      <c r="VUA147" s="8"/>
      <c r="VUB147" s="8"/>
      <c r="VUC147" s="8"/>
      <c r="VUD147" s="8"/>
      <c r="VUE147" s="8"/>
      <c r="VUF147" s="8"/>
      <c r="VUG147" s="8"/>
      <c r="VUH147" s="8"/>
      <c r="VUI147" s="8"/>
      <c r="VUJ147" s="8"/>
      <c r="VUK147" s="8"/>
      <c r="VUL147" s="8"/>
      <c r="VUM147" s="8"/>
      <c r="VUN147" s="8"/>
      <c r="VUO147" s="8"/>
      <c r="VUP147" s="8"/>
      <c r="VUQ147" s="8"/>
      <c r="VUR147" s="8"/>
      <c r="VUS147" s="8"/>
      <c r="VUT147" s="8"/>
      <c r="VUU147" s="8"/>
      <c r="VUV147" s="8"/>
      <c r="VUW147" s="8"/>
      <c r="VUX147" s="8"/>
      <c r="VUY147" s="8"/>
      <c r="VUZ147" s="8"/>
      <c r="VVA147" s="8"/>
      <c r="VVB147" s="8"/>
      <c r="VVC147" s="8"/>
      <c r="VVD147" s="8"/>
      <c r="VVE147" s="8"/>
      <c r="VVF147" s="8"/>
      <c r="VVG147" s="8"/>
      <c r="VVH147" s="8"/>
      <c r="VVI147" s="8"/>
      <c r="VVJ147" s="8"/>
      <c r="VVK147" s="8"/>
      <c r="VVL147" s="8"/>
      <c r="VVM147" s="8"/>
      <c r="VVN147" s="8"/>
      <c r="VVO147" s="8"/>
      <c r="VVP147" s="8"/>
      <c r="VVQ147" s="8"/>
      <c r="VVR147" s="8"/>
      <c r="VVS147" s="8"/>
      <c r="VVT147" s="8"/>
      <c r="VVU147" s="8"/>
      <c r="VVV147" s="8"/>
      <c r="VVW147" s="8"/>
      <c r="VVX147" s="8"/>
      <c r="VVY147" s="8"/>
      <c r="VVZ147" s="8"/>
      <c r="VWA147" s="8"/>
      <c r="VWB147" s="8"/>
      <c r="VWC147" s="8"/>
      <c r="VWD147" s="8"/>
      <c r="VWE147" s="8"/>
      <c r="VWF147" s="8"/>
      <c r="VWG147" s="8"/>
      <c r="VWH147" s="8"/>
      <c r="VWI147" s="8"/>
      <c r="VWJ147" s="8"/>
      <c r="VWK147" s="8"/>
      <c r="VWL147" s="8"/>
      <c r="VWM147" s="8"/>
      <c r="VWN147" s="8"/>
      <c r="VWO147" s="8"/>
      <c r="VWP147" s="8"/>
      <c r="VWQ147" s="8"/>
      <c r="VWR147" s="8"/>
      <c r="VWS147" s="8"/>
      <c r="VWT147" s="8"/>
      <c r="VWU147" s="8"/>
      <c r="VWV147" s="8"/>
      <c r="VWW147" s="8"/>
      <c r="VWX147" s="8"/>
      <c r="VWY147" s="8"/>
      <c r="VWZ147" s="8"/>
      <c r="VXA147" s="8"/>
      <c r="VXB147" s="8"/>
      <c r="VXC147" s="8"/>
      <c r="VXD147" s="8"/>
      <c r="VXE147" s="8"/>
      <c r="VXF147" s="8"/>
      <c r="VXG147" s="8"/>
      <c r="VXH147" s="8"/>
      <c r="VXI147" s="8"/>
      <c r="VXJ147" s="8"/>
      <c r="VXK147" s="8"/>
      <c r="VXL147" s="8"/>
      <c r="VXM147" s="8"/>
      <c r="VXN147" s="8"/>
      <c r="VXO147" s="8"/>
      <c r="VXP147" s="8"/>
      <c r="VXQ147" s="8"/>
      <c r="VXR147" s="8"/>
      <c r="VXS147" s="8"/>
      <c r="VXT147" s="8"/>
      <c r="VXU147" s="8"/>
      <c r="VXV147" s="8"/>
      <c r="VXW147" s="8"/>
      <c r="VXX147" s="8"/>
      <c r="VXY147" s="8"/>
      <c r="VXZ147" s="8"/>
      <c r="VYA147" s="8"/>
      <c r="VYB147" s="8"/>
      <c r="VYC147" s="8"/>
      <c r="VYD147" s="8"/>
      <c r="VYE147" s="8"/>
      <c r="VYF147" s="8"/>
      <c r="VYG147" s="8"/>
      <c r="VYH147" s="8"/>
      <c r="VYI147" s="8"/>
      <c r="VYJ147" s="8"/>
      <c r="VYK147" s="8"/>
      <c r="VYL147" s="8"/>
      <c r="VYM147" s="8"/>
      <c r="VYN147" s="8"/>
      <c r="VYO147" s="8"/>
      <c r="VYP147" s="8"/>
      <c r="VYQ147" s="8"/>
      <c r="VYR147" s="8"/>
      <c r="VYS147" s="8"/>
      <c r="VYT147" s="8"/>
      <c r="VYU147" s="8"/>
      <c r="VYV147" s="8"/>
      <c r="VYW147" s="8"/>
      <c r="VYX147" s="8"/>
      <c r="VYY147" s="8"/>
      <c r="VYZ147" s="8"/>
      <c r="VZA147" s="8"/>
      <c r="VZB147" s="8"/>
      <c r="VZC147" s="8"/>
      <c r="VZD147" s="8"/>
      <c r="VZE147" s="8"/>
      <c r="VZF147" s="8"/>
      <c r="VZG147" s="8"/>
      <c r="VZH147" s="8"/>
      <c r="VZI147" s="8"/>
      <c r="VZJ147" s="8"/>
      <c r="VZK147" s="8"/>
      <c r="VZL147" s="8"/>
      <c r="VZM147" s="8"/>
      <c r="VZN147" s="8"/>
      <c r="VZO147" s="8"/>
      <c r="VZP147" s="8"/>
      <c r="VZQ147" s="8"/>
      <c r="VZR147" s="8"/>
      <c r="VZS147" s="8"/>
      <c r="VZT147" s="8"/>
      <c r="VZU147" s="8"/>
      <c r="VZV147" s="8"/>
      <c r="VZW147" s="8"/>
      <c r="VZX147" s="8"/>
      <c r="VZY147" s="8"/>
      <c r="VZZ147" s="8"/>
      <c r="WAA147" s="8"/>
      <c r="WAB147" s="8"/>
      <c r="WAC147" s="8"/>
      <c r="WAD147" s="8"/>
      <c r="WAE147" s="8"/>
      <c r="WAF147" s="8"/>
      <c r="WAG147" s="8"/>
      <c r="WAH147" s="8"/>
      <c r="WAI147" s="8"/>
      <c r="WAJ147" s="8"/>
      <c r="WAK147" s="8"/>
      <c r="WAL147" s="8"/>
      <c r="WAM147" s="8"/>
      <c r="WAN147" s="8"/>
      <c r="WAO147" s="8"/>
      <c r="WAP147" s="8"/>
      <c r="WAQ147" s="8"/>
      <c r="WAR147" s="8"/>
      <c r="WAS147" s="8"/>
      <c r="WAT147" s="8"/>
      <c r="WAU147" s="8"/>
      <c r="WAV147" s="8"/>
      <c r="WAW147" s="8"/>
      <c r="WAX147" s="8"/>
      <c r="WAY147" s="8"/>
      <c r="WAZ147" s="8"/>
      <c r="WBA147" s="8"/>
      <c r="WBB147" s="8"/>
      <c r="WBC147" s="8"/>
      <c r="WBD147" s="8"/>
      <c r="WBE147" s="8"/>
      <c r="WBF147" s="8"/>
      <c r="WBG147" s="8"/>
      <c r="WBH147" s="8"/>
      <c r="WBI147" s="8"/>
      <c r="WBJ147" s="8"/>
      <c r="WBK147" s="8"/>
      <c r="WBL147" s="8"/>
      <c r="WBM147" s="8"/>
      <c r="WBN147" s="8"/>
      <c r="WBO147" s="8"/>
      <c r="WBP147" s="8"/>
      <c r="WBQ147" s="8"/>
      <c r="WBR147" s="8"/>
      <c r="WBS147" s="8"/>
      <c r="WBT147" s="8"/>
      <c r="WBU147" s="8"/>
      <c r="WBV147" s="8"/>
      <c r="WBW147" s="8"/>
      <c r="WBX147" s="8"/>
      <c r="WBY147" s="8"/>
      <c r="WBZ147" s="8"/>
      <c r="WCA147" s="8"/>
      <c r="WCB147" s="8"/>
      <c r="WCC147" s="8"/>
      <c r="WCD147" s="8"/>
      <c r="WCE147" s="8"/>
      <c r="WCF147" s="8"/>
      <c r="WCG147" s="8"/>
      <c r="WCH147" s="8"/>
      <c r="WCI147" s="8"/>
      <c r="WCJ147" s="8"/>
      <c r="WCK147" s="8"/>
      <c r="WCL147" s="8"/>
      <c r="WCM147" s="8"/>
      <c r="WCN147" s="8"/>
      <c r="WCO147" s="8"/>
      <c r="WCP147" s="8"/>
      <c r="WCQ147" s="8"/>
      <c r="WCR147" s="8"/>
      <c r="WCS147" s="8"/>
      <c r="WCT147" s="8"/>
      <c r="WCU147" s="8"/>
      <c r="WCV147" s="8"/>
      <c r="WCW147" s="8"/>
      <c r="WCX147" s="8"/>
      <c r="WCY147" s="8"/>
      <c r="WCZ147" s="8"/>
      <c r="WDA147" s="8"/>
      <c r="WDB147" s="8"/>
      <c r="WDC147" s="8"/>
      <c r="WDD147" s="8"/>
      <c r="WDE147" s="8"/>
      <c r="WDF147" s="8"/>
      <c r="WDG147" s="8"/>
      <c r="WDH147" s="8"/>
      <c r="WDI147" s="8"/>
      <c r="WDJ147" s="8"/>
      <c r="WDK147" s="8"/>
      <c r="WDL147" s="8"/>
      <c r="WDM147" s="8"/>
      <c r="WDN147" s="8"/>
      <c r="WDO147" s="8"/>
      <c r="WDP147" s="8"/>
      <c r="WDQ147" s="8"/>
      <c r="WDR147" s="8"/>
      <c r="WDS147" s="8"/>
      <c r="WDT147" s="8"/>
      <c r="WDU147" s="8"/>
      <c r="WDV147" s="8"/>
      <c r="WDW147" s="8"/>
      <c r="WDX147" s="8"/>
      <c r="WDY147" s="8"/>
      <c r="WDZ147" s="8"/>
      <c r="WEA147" s="8"/>
      <c r="WEB147" s="8"/>
      <c r="WEC147" s="8"/>
      <c r="WED147" s="8"/>
      <c r="WEE147" s="8"/>
      <c r="WEF147" s="8"/>
      <c r="WEG147" s="8"/>
      <c r="WEH147" s="8"/>
      <c r="WEI147" s="8"/>
      <c r="WEJ147" s="8"/>
      <c r="WEK147" s="8"/>
      <c r="WEL147" s="8"/>
      <c r="WEM147" s="8"/>
      <c r="WEN147" s="8"/>
      <c r="WEO147" s="8"/>
      <c r="WEP147" s="8"/>
      <c r="WEQ147" s="8"/>
      <c r="WER147" s="8"/>
      <c r="WES147" s="8"/>
      <c r="WET147" s="8"/>
      <c r="WEU147" s="8"/>
      <c r="WEV147" s="8"/>
      <c r="WEW147" s="8"/>
      <c r="WEX147" s="8"/>
      <c r="WEY147" s="8"/>
      <c r="WEZ147" s="8"/>
      <c r="WFA147" s="8"/>
      <c r="WFB147" s="8"/>
      <c r="WFC147" s="8"/>
      <c r="WFD147" s="8"/>
      <c r="WFE147" s="8"/>
      <c r="WFF147" s="8"/>
      <c r="WFG147" s="8"/>
      <c r="WFH147" s="8"/>
      <c r="WFI147" s="8"/>
      <c r="WFJ147" s="8"/>
      <c r="WFK147" s="8"/>
      <c r="WFL147" s="8"/>
      <c r="WFM147" s="8"/>
      <c r="WFN147" s="8"/>
      <c r="WFO147" s="8"/>
      <c r="WFP147" s="8"/>
      <c r="WFQ147" s="8"/>
      <c r="WFR147" s="8"/>
      <c r="WFS147" s="8"/>
      <c r="WFT147" s="8"/>
      <c r="WFU147" s="8"/>
      <c r="WFV147" s="8"/>
      <c r="WFW147" s="8"/>
      <c r="WFX147" s="8"/>
      <c r="WFY147" s="8"/>
      <c r="WFZ147" s="8"/>
      <c r="WGA147" s="8"/>
      <c r="WGB147" s="8"/>
      <c r="WGC147" s="8"/>
      <c r="WGD147" s="8"/>
      <c r="WGE147" s="8"/>
      <c r="WGF147" s="8"/>
      <c r="WGG147" s="8"/>
      <c r="WGH147" s="8"/>
      <c r="WGI147" s="8"/>
      <c r="WGJ147" s="8"/>
      <c r="WGK147" s="8"/>
      <c r="WGL147" s="8"/>
      <c r="WGM147" s="8"/>
      <c r="WGN147" s="8"/>
      <c r="WGO147" s="8"/>
      <c r="WGP147" s="8"/>
      <c r="WGQ147" s="8"/>
      <c r="WGR147" s="8"/>
      <c r="WGS147" s="8"/>
      <c r="WGT147" s="8"/>
      <c r="WGU147" s="8"/>
      <c r="WGV147" s="8"/>
      <c r="WGW147" s="8"/>
      <c r="WGX147" s="8"/>
      <c r="WGY147" s="8"/>
      <c r="WGZ147" s="8"/>
      <c r="WHA147" s="8"/>
      <c r="WHB147" s="8"/>
      <c r="WHC147" s="8"/>
      <c r="WHD147" s="8"/>
      <c r="WHE147" s="8"/>
      <c r="WHF147" s="8"/>
      <c r="WHG147" s="8"/>
      <c r="WHH147" s="8"/>
      <c r="WHI147" s="8"/>
      <c r="WHJ147" s="8"/>
      <c r="WHK147" s="8"/>
      <c r="WHL147" s="8"/>
      <c r="WHM147" s="8"/>
      <c r="WHN147" s="8"/>
      <c r="WHO147" s="8"/>
      <c r="WHP147" s="8"/>
      <c r="WHQ147" s="8"/>
      <c r="WHR147" s="8"/>
      <c r="WHS147" s="8"/>
      <c r="WHT147" s="8"/>
      <c r="WHU147" s="8"/>
      <c r="WHV147" s="8"/>
      <c r="WHW147" s="8"/>
      <c r="WHX147" s="8"/>
      <c r="WHY147" s="8"/>
      <c r="WHZ147" s="8"/>
      <c r="WIA147" s="8"/>
      <c r="WIB147" s="8"/>
      <c r="WIC147" s="8"/>
      <c r="WID147" s="8"/>
      <c r="WIE147" s="8"/>
      <c r="WIF147" s="8"/>
      <c r="WIG147" s="8"/>
      <c r="WIH147" s="8"/>
      <c r="WII147" s="8"/>
      <c r="WIJ147" s="8"/>
      <c r="WIK147" s="8"/>
      <c r="WIL147" s="8"/>
      <c r="WIM147" s="8"/>
      <c r="WIN147" s="8"/>
      <c r="WIO147" s="8"/>
      <c r="WIP147" s="8"/>
      <c r="WIQ147" s="8"/>
      <c r="WIR147" s="8"/>
      <c r="WIS147" s="8"/>
      <c r="WIT147" s="8"/>
      <c r="WIU147" s="8"/>
      <c r="WIV147" s="8"/>
      <c r="WIW147" s="8"/>
      <c r="WIX147" s="8"/>
      <c r="WIY147" s="8"/>
      <c r="WIZ147" s="8"/>
      <c r="WJA147" s="8"/>
      <c r="WJB147" s="8"/>
      <c r="WJC147" s="8"/>
      <c r="WJD147" s="8"/>
      <c r="WJE147" s="8"/>
      <c r="WJF147" s="8"/>
      <c r="WJG147" s="8"/>
      <c r="WJH147" s="8"/>
      <c r="WJI147" s="8"/>
      <c r="WJJ147" s="8"/>
      <c r="WJK147" s="8"/>
      <c r="WJL147" s="8"/>
      <c r="WJM147" s="8"/>
      <c r="WJN147" s="8"/>
      <c r="WJO147" s="8"/>
      <c r="WJP147" s="8"/>
      <c r="WJQ147" s="8"/>
      <c r="WJR147" s="8"/>
      <c r="WJS147" s="8"/>
      <c r="WJT147" s="8"/>
      <c r="WJU147" s="8"/>
      <c r="WJV147" s="8"/>
      <c r="WJW147" s="8"/>
      <c r="WJX147" s="8"/>
      <c r="WJY147" s="8"/>
      <c r="WJZ147" s="8"/>
      <c r="WKA147" s="8"/>
      <c r="WKB147" s="8"/>
      <c r="WKC147" s="8"/>
      <c r="WKD147" s="8"/>
      <c r="WKE147" s="8"/>
      <c r="WKF147" s="8"/>
      <c r="WKG147" s="8"/>
      <c r="WKH147" s="8"/>
      <c r="WKI147" s="8"/>
      <c r="WKJ147" s="8"/>
      <c r="WKK147" s="8"/>
      <c r="WKL147" s="8"/>
      <c r="WKM147" s="8"/>
      <c r="WKN147" s="8"/>
      <c r="WKO147" s="8"/>
      <c r="WKP147" s="8"/>
      <c r="WKQ147" s="8"/>
      <c r="WKR147" s="8"/>
      <c r="WKS147" s="8"/>
      <c r="WKT147" s="8"/>
      <c r="WKU147" s="8"/>
      <c r="WKV147" s="8"/>
      <c r="WKW147" s="8"/>
      <c r="WKX147" s="8"/>
      <c r="WKY147" s="8"/>
      <c r="WKZ147" s="8"/>
      <c r="WLA147" s="8"/>
      <c r="WLB147" s="8"/>
      <c r="WLC147" s="8"/>
      <c r="WLD147" s="8"/>
      <c r="WLE147" s="8"/>
      <c r="WLF147" s="8"/>
      <c r="WLG147" s="8"/>
      <c r="WLH147" s="8"/>
      <c r="WLI147" s="8"/>
      <c r="WLJ147" s="8"/>
      <c r="WLK147" s="8"/>
      <c r="WLL147" s="8"/>
      <c r="WLM147" s="8"/>
      <c r="WLN147" s="8"/>
      <c r="WLO147" s="8"/>
      <c r="WLP147" s="8"/>
      <c r="WLQ147" s="8"/>
      <c r="WLR147" s="8"/>
      <c r="WLS147" s="8"/>
      <c r="WLT147" s="8"/>
      <c r="WLU147" s="8"/>
      <c r="WLV147" s="8"/>
      <c r="WLW147" s="8"/>
      <c r="WLX147" s="8"/>
      <c r="WLY147" s="8"/>
      <c r="WLZ147" s="8"/>
      <c r="WMA147" s="8"/>
      <c r="WMB147" s="8"/>
      <c r="WMC147" s="8"/>
      <c r="WMD147" s="8"/>
      <c r="WME147" s="8"/>
      <c r="WMF147" s="8"/>
      <c r="WMG147" s="8"/>
      <c r="WMH147" s="8"/>
      <c r="WMI147" s="8"/>
      <c r="WMJ147" s="8"/>
      <c r="WMK147" s="8"/>
      <c r="WML147" s="8"/>
      <c r="WMM147" s="8"/>
      <c r="WMN147" s="8"/>
      <c r="WMO147" s="8"/>
      <c r="WMP147" s="8"/>
      <c r="WMQ147" s="8"/>
      <c r="WMR147" s="8"/>
      <c r="WMS147" s="8"/>
      <c r="WMT147" s="8"/>
      <c r="WMU147" s="8"/>
      <c r="WMV147" s="8"/>
      <c r="WMW147" s="8"/>
      <c r="WMX147" s="8"/>
      <c r="WMY147" s="8"/>
      <c r="WMZ147" s="8"/>
      <c r="WNA147" s="8"/>
      <c r="WNB147" s="8"/>
      <c r="WNC147" s="8"/>
      <c r="WND147" s="8"/>
      <c r="WNE147" s="8"/>
      <c r="WNF147" s="8"/>
      <c r="WNG147" s="8"/>
      <c r="WNH147" s="8"/>
      <c r="WNI147" s="8"/>
      <c r="WNJ147" s="8"/>
      <c r="WNK147" s="8"/>
      <c r="WNL147" s="8"/>
      <c r="WNM147" s="8"/>
      <c r="WNN147" s="8"/>
      <c r="WNO147" s="8"/>
      <c r="WNP147" s="8"/>
      <c r="WNQ147" s="8"/>
      <c r="WNR147" s="8"/>
      <c r="WNS147" s="8"/>
      <c r="WNT147" s="8"/>
      <c r="WNU147" s="8"/>
      <c r="WNV147" s="8"/>
      <c r="WNW147" s="8"/>
      <c r="WNX147" s="8"/>
      <c r="WNY147" s="8"/>
      <c r="WNZ147" s="8"/>
      <c r="WOA147" s="8"/>
      <c r="WOB147" s="8"/>
      <c r="WOC147" s="8"/>
      <c r="WOD147" s="8"/>
      <c r="WOE147" s="8"/>
      <c r="WOF147" s="8"/>
      <c r="WOG147" s="8"/>
      <c r="WOH147" s="8"/>
      <c r="WOI147" s="8"/>
      <c r="WOJ147" s="8"/>
      <c r="WOK147" s="8"/>
      <c r="WOL147" s="8"/>
      <c r="WOM147" s="8"/>
      <c r="WON147" s="8"/>
      <c r="WOO147" s="8"/>
      <c r="WOP147" s="8"/>
      <c r="WOQ147" s="8"/>
      <c r="WOR147" s="8"/>
      <c r="WOS147" s="8"/>
      <c r="WOT147" s="8"/>
      <c r="WOU147" s="8"/>
      <c r="WOV147" s="8"/>
      <c r="WOW147" s="8"/>
      <c r="WOX147" s="8"/>
      <c r="WOY147" s="8"/>
      <c r="WOZ147" s="8"/>
      <c r="WPA147" s="8"/>
      <c r="WPB147" s="8"/>
      <c r="WPC147" s="8"/>
      <c r="WPD147" s="8"/>
      <c r="WPE147" s="8"/>
      <c r="WPF147" s="8"/>
      <c r="WPG147" s="8"/>
      <c r="WPH147" s="8"/>
      <c r="WPI147" s="8"/>
      <c r="WPJ147" s="8"/>
      <c r="WPK147" s="8"/>
      <c r="WPL147" s="8"/>
      <c r="WPM147" s="8"/>
      <c r="WPN147" s="8"/>
      <c r="WPO147" s="8"/>
      <c r="WPP147" s="8"/>
      <c r="WPQ147" s="8"/>
      <c r="WPR147" s="8"/>
      <c r="WPS147" s="8"/>
      <c r="WPT147" s="8"/>
      <c r="WPU147" s="8"/>
      <c r="WPV147" s="8"/>
      <c r="WPW147" s="8"/>
      <c r="WPX147" s="8"/>
      <c r="WPY147" s="8"/>
      <c r="WPZ147" s="8"/>
      <c r="WQA147" s="8"/>
      <c r="WQB147" s="8"/>
      <c r="WQC147" s="8"/>
      <c r="WQD147" s="8"/>
      <c r="WQE147" s="8"/>
      <c r="WQF147" s="8"/>
      <c r="WQG147" s="8"/>
      <c r="WQH147" s="8"/>
      <c r="WQI147" s="8"/>
      <c r="WQJ147" s="8"/>
      <c r="WQK147" s="8"/>
      <c r="WQL147" s="8"/>
      <c r="WQM147" s="8"/>
      <c r="WQN147" s="8"/>
      <c r="WQO147" s="8"/>
      <c r="WQP147" s="8"/>
      <c r="WQQ147" s="8"/>
      <c r="WQR147" s="8"/>
      <c r="WQS147" s="8"/>
      <c r="WQT147" s="8"/>
      <c r="WQU147" s="8"/>
      <c r="WQV147" s="8"/>
      <c r="WQW147" s="8"/>
      <c r="WQX147" s="8"/>
      <c r="WQY147" s="8"/>
      <c r="WQZ147" s="8"/>
      <c r="WRA147" s="8"/>
      <c r="WRB147" s="8"/>
      <c r="WRC147" s="8"/>
      <c r="WRD147" s="8"/>
      <c r="WRE147" s="8"/>
      <c r="WRF147" s="8"/>
      <c r="WRG147" s="8"/>
      <c r="WRH147" s="8"/>
      <c r="WRI147" s="8"/>
      <c r="WRJ147" s="8"/>
      <c r="WRK147" s="8"/>
      <c r="WRL147" s="8"/>
      <c r="WRM147" s="8"/>
      <c r="WRN147" s="8"/>
      <c r="WRO147" s="8"/>
      <c r="WRP147" s="8"/>
      <c r="WRQ147" s="8"/>
      <c r="WRR147" s="8"/>
      <c r="WRS147" s="8"/>
      <c r="WRT147" s="8"/>
      <c r="WRU147" s="8"/>
      <c r="WRV147" s="8"/>
      <c r="WRW147" s="8"/>
      <c r="WRX147" s="8"/>
      <c r="WRY147" s="8"/>
      <c r="WRZ147" s="8"/>
      <c r="WSA147" s="8"/>
      <c r="WSB147" s="8"/>
    </row>
    <row r="148" spans="1:16044" s="8" customFormat="1" ht="198" x14ac:dyDescent="0.25">
      <c r="A148" s="91"/>
      <c r="B148" s="8" t="s">
        <v>191</v>
      </c>
      <c r="C148" s="9"/>
      <c r="D148" s="47"/>
      <c r="E148" s="52" t="s">
        <v>16</v>
      </c>
      <c r="F148" s="53" t="s">
        <v>32</v>
      </c>
      <c r="G148" s="54" t="s">
        <v>202</v>
      </c>
      <c r="H148" s="54" t="s">
        <v>107</v>
      </c>
      <c r="I148" s="55" t="s">
        <v>110</v>
      </c>
      <c r="J148" s="56">
        <v>0</v>
      </c>
      <c r="K148" s="54">
        <v>32</v>
      </c>
      <c r="L148" s="54">
        <v>32</v>
      </c>
      <c r="M148" s="54">
        <v>0</v>
      </c>
      <c r="N148" s="54">
        <v>0</v>
      </c>
      <c r="O148" s="54">
        <v>15</v>
      </c>
      <c r="P148" s="54">
        <v>17</v>
      </c>
      <c r="Q148" s="54">
        <v>0</v>
      </c>
      <c r="R148" s="54"/>
      <c r="S148" s="54"/>
      <c r="T148" s="54"/>
      <c r="U148" s="54"/>
      <c r="V148" s="54"/>
      <c r="W148" s="54"/>
      <c r="X148" s="54"/>
      <c r="Y148" s="54">
        <v>0</v>
      </c>
      <c r="Z148" s="52">
        <v>0</v>
      </c>
      <c r="AA148" s="52">
        <f t="shared" si="36"/>
        <v>32</v>
      </c>
      <c r="AB148" s="54">
        <f t="shared" si="38"/>
        <v>32</v>
      </c>
      <c r="AC148" s="54" t="b">
        <f t="shared" si="30"/>
        <v>1</v>
      </c>
      <c r="AD148" s="54">
        <f t="shared" si="35"/>
        <v>0</v>
      </c>
      <c r="AE148" s="57" t="s">
        <v>669</v>
      </c>
      <c r="AF148" s="40">
        <v>2017</v>
      </c>
      <c r="AG148" s="40"/>
      <c r="AH148" s="40"/>
      <c r="AI148" s="92" t="s">
        <v>670</v>
      </c>
      <c r="AJ148" s="7" t="b">
        <f t="shared" si="37"/>
        <v>1</v>
      </c>
      <c r="AK148" s="7" t="e">
        <f>AA148=M148+#REF!+N148+O148+P148+Q148+R148+S148+T148+U148+V148+W148+X148</f>
        <v>#REF!</v>
      </c>
      <c r="AL148" s="7" t="s">
        <v>206</v>
      </c>
    </row>
    <row r="149" spans="1:16044" s="8" customFormat="1" ht="55.2" x14ac:dyDescent="0.3">
      <c r="A149" s="91"/>
      <c r="B149" s="8" t="s">
        <v>191</v>
      </c>
      <c r="C149" s="9"/>
      <c r="D149" s="47"/>
      <c r="E149" s="52" t="s">
        <v>16</v>
      </c>
      <c r="F149" s="53" t="s">
        <v>32</v>
      </c>
      <c r="G149" s="54" t="s">
        <v>203</v>
      </c>
      <c r="H149" s="54" t="s">
        <v>107</v>
      </c>
      <c r="I149" s="59" t="s">
        <v>204</v>
      </c>
      <c r="J149" s="56">
        <v>0</v>
      </c>
      <c r="K149" s="54">
        <v>27</v>
      </c>
      <c r="L149" s="54">
        <v>27</v>
      </c>
      <c r="M149" s="54">
        <v>0</v>
      </c>
      <c r="N149" s="54">
        <v>0</v>
      </c>
      <c r="O149" s="54">
        <v>0</v>
      </c>
      <c r="P149" s="54">
        <v>27</v>
      </c>
      <c r="Q149" s="54">
        <v>0</v>
      </c>
      <c r="R149" s="54"/>
      <c r="S149" s="54"/>
      <c r="T149" s="54"/>
      <c r="U149" s="54"/>
      <c r="V149" s="54"/>
      <c r="W149" s="54"/>
      <c r="X149" s="54"/>
      <c r="Y149" s="54">
        <v>0</v>
      </c>
      <c r="Z149" s="52">
        <v>0</v>
      </c>
      <c r="AA149" s="52">
        <f t="shared" si="36"/>
        <v>27</v>
      </c>
      <c r="AB149" s="54">
        <f t="shared" si="38"/>
        <v>27</v>
      </c>
      <c r="AC149" s="54" t="b">
        <f t="shared" si="30"/>
        <v>1</v>
      </c>
      <c r="AD149" s="54">
        <f t="shared" si="35"/>
        <v>0</v>
      </c>
      <c r="AE149" s="57" t="s">
        <v>329</v>
      </c>
      <c r="AF149" s="40">
        <v>2022</v>
      </c>
      <c r="AG149" s="40"/>
      <c r="AH149" s="40"/>
      <c r="AI149" s="40" t="s">
        <v>342</v>
      </c>
      <c r="AJ149" s="7" t="b">
        <f t="shared" si="37"/>
        <v>1</v>
      </c>
      <c r="AK149" s="7" t="e">
        <f>AA149=M149+#REF!+N149+O149+P149+Q149+R149+S149+T149+U149+V149+W149+X149</f>
        <v>#REF!</v>
      </c>
      <c r="AL149" s="7" t="s">
        <v>205</v>
      </c>
    </row>
    <row r="150" spans="1:16044" s="10" customFormat="1" ht="96.6" x14ac:dyDescent="0.3">
      <c r="A150" s="103"/>
      <c r="B150" s="8" t="s">
        <v>191</v>
      </c>
      <c r="C150" s="9"/>
      <c r="D150" s="47"/>
      <c r="E150" s="52" t="s">
        <v>20</v>
      </c>
      <c r="F150" s="53" t="s">
        <v>32</v>
      </c>
      <c r="G150" s="54" t="s">
        <v>207</v>
      </c>
      <c r="H150" s="54" t="s">
        <v>111</v>
      </c>
      <c r="I150" s="55" t="s">
        <v>208</v>
      </c>
      <c r="J150" s="56">
        <v>0</v>
      </c>
      <c r="K150" s="54">
        <v>41</v>
      </c>
      <c r="L150" s="54">
        <v>41</v>
      </c>
      <c r="M150" s="54">
        <v>41</v>
      </c>
      <c r="N150" s="54">
        <v>0</v>
      </c>
      <c r="O150" s="54">
        <v>0</v>
      </c>
      <c r="P150" s="54">
        <v>0</v>
      </c>
      <c r="Q150" s="54">
        <v>0</v>
      </c>
      <c r="R150" s="54"/>
      <c r="S150" s="54"/>
      <c r="T150" s="54"/>
      <c r="U150" s="54"/>
      <c r="V150" s="54"/>
      <c r="W150" s="54"/>
      <c r="X150" s="54"/>
      <c r="Y150" s="54">
        <v>0</v>
      </c>
      <c r="Z150" s="52">
        <v>0</v>
      </c>
      <c r="AA150" s="52">
        <f t="shared" si="36"/>
        <v>41</v>
      </c>
      <c r="AB150" s="54">
        <f t="shared" si="38"/>
        <v>0</v>
      </c>
      <c r="AC150" s="54" t="b">
        <f t="shared" si="30"/>
        <v>1</v>
      </c>
      <c r="AD150" s="54">
        <f t="shared" si="35"/>
        <v>0</v>
      </c>
      <c r="AE150" s="57" t="s">
        <v>330</v>
      </c>
      <c r="AF150" s="40">
        <v>2022</v>
      </c>
      <c r="AG150" s="40"/>
      <c r="AH150" s="40" t="s">
        <v>31</v>
      </c>
      <c r="AI150" s="40" t="s">
        <v>515</v>
      </c>
      <c r="AJ150" s="7" t="b">
        <f t="shared" si="37"/>
        <v>1</v>
      </c>
      <c r="AK150" s="7" t="e">
        <f>AA150=M150+#REF!+N150+O150+P150+Q150+R150+S150+T150+U150+V150+W150+X150</f>
        <v>#REF!</v>
      </c>
      <c r="AL150" s="7" t="s">
        <v>209</v>
      </c>
      <c r="AM150" s="8"/>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c r="BU150" s="8"/>
      <c r="BV150" s="8"/>
      <c r="BW150" s="8"/>
      <c r="BX150" s="8"/>
      <c r="BY150" s="8"/>
      <c r="BZ150" s="8"/>
      <c r="CA150" s="8"/>
      <c r="CB150" s="8"/>
      <c r="CC150" s="8"/>
      <c r="CD150" s="8"/>
      <c r="CE150" s="8"/>
      <c r="CF150" s="8"/>
      <c r="CG150" s="8"/>
      <c r="CH150" s="8"/>
      <c r="CI150" s="8"/>
      <c r="CJ150" s="8"/>
      <c r="CK150" s="8"/>
      <c r="CL150" s="8"/>
      <c r="CM150" s="8"/>
      <c r="CN150" s="8"/>
      <c r="CO150" s="8"/>
      <c r="CP150" s="8"/>
      <c r="CQ150" s="8"/>
      <c r="CR150" s="8"/>
      <c r="CS150" s="8"/>
      <c r="CT150" s="8"/>
      <c r="CU150" s="8"/>
      <c r="CV150" s="8"/>
      <c r="CW150" s="8"/>
      <c r="CX150" s="8"/>
      <c r="CY150" s="8"/>
      <c r="CZ150" s="8"/>
      <c r="DA150" s="8"/>
      <c r="DB150" s="8"/>
      <c r="DC150" s="8"/>
      <c r="DD150" s="8"/>
      <c r="DE150" s="8"/>
      <c r="DF150" s="8"/>
      <c r="DG150" s="8"/>
      <c r="DH150" s="8"/>
      <c r="DI150" s="8"/>
      <c r="DJ150" s="8"/>
      <c r="DK150" s="8"/>
      <c r="DL150" s="8"/>
      <c r="DM150" s="8"/>
      <c r="DN150" s="8"/>
      <c r="DO150" s="8"/>
      <c r="DP150" s="8"/>
      <c r="DQ150" s="8"/>
      <c r="DR150" s="8"/>
      <c r="DS150" s="8"/>
      <c r="DT150" s="8"/>
      <c r="DU150" s="8"/>
      <c r="DV150" s="8"/>
      <c r="DW150" s="8"/>
      <c r="DX150" s="8"/>
      <c r="DY150" s="8"/>
      <c r="DZ150" s="8"/>
      <c r="EA150" s="8"/>
      <c r="EB150" s="8"/>
      <c r="EC150" s="8"/>
      <c r="ED150" s="8"/>
      <c r="EE150" s="8"/>
      <c r="EF150" s="8"/>
      <c r="EG150" s="8"/>
      <c r="EH150" s="8"/>
      <c r="EI150" s="8"/>
      <c r="EJ150" s="8"/>
      <c r="EK150" s="8"/>
      <c r="EL150" s="8"/>
      <c r="EM150" s="8"/>
      <c r="EN150" s="8"/>
      <c r="EO150" s="8"/>
      <c r="EP150" s="8"/>
      <c r="EQ150" s="8"/>
      <c r="ER150" s="8"/>
      <c r="ES150" s="8"/>
      <c r="ET150" s="8"/>
      <c r="EU150" s="8"/>
      <c r="EV150" s="8"/>
      <c r="EW150" s="8"/>
      <c r="EX150" s="8"/>
      <c r="EY150" s="8"/>
      <c r="EZ150" s="8"/>
      <c r="FA150" s="8"/>
      <c r="FB150" s="8"/>
      <c r="FC150" s="8"/>
      <c r="FD150" s="8"/>
      <c r="FE150" s="8"/>
      <c r="FF150" s="8"/>
      <c r="FG150" s="8"/>
      <c r="FH150" s="8"/>
      <c r="FI150" s="8"/>
      <c r="FJ150" s="8"/>
      <c r="FK150" s="8"/>
      <c r="FL150" s="8"/>
      <c r="FM150" s="8"/>
      <c r="FN150" s="8"/>
      <c r="FO150" s="8"/>
      <c r="FP150" s="8"/>
      <c r="FQ150" s="8"/>
      <c r="FR150" s="8"/>
      <c r="FS150" s="8"/>
      <c r="FT150" s="8"/>
      <c r="FU150" s="8"/>
      <c r="FV150" s="8"/>
      <c r="FW150" s="8"/>
      <c r="FX150" s="8"/>
      <c r="FY150" s="8"/>
      <c r="FZ150" s="8"/>
      <c r="GA150" s="8"/>
      <c r="GB150" s="8"/>
      <c r="GC150" s="8"/>
      <c r="GD150" s="8"/>
      <c r="GE150" s="8"/>
      <c r="GF150" s="8"/>
      <c r="GG150" s="8"/>
      <c r="GH150" s="8"/>
      <c r="GI150" s="8"/>
      <c r="GJ150" s="8"/>
      <c r="GK150" s="8"/>
      <c r="GL150" s="8"/>
      <c r="GM150" s="8"/>
      <c r="GN150" s="8"/>
      <c r="GO150" s="8"/>
      <c r="GP150" s="8"/>
      <c r="GQ150" s="8"/>
      <c r="GR150" s="8"/>
      <c r="GS150" s="8"/>
      <c r="GT150" s="8"/>
      <c r="GU150" s="8"/>
      <c r="GV150" s="8"/>
      <c r="GW150" s="8"/>
      <c r="GX150" s="8"/>
      <c r="GY150" s="8"/>
      <c r="GZ150" s="8"/>
      <c r="HA150" s="8"/>
      <c r="HB150" s="8"/>
      <c r="HC150" s="8"/>
      <c r="HD150" s="8"/>
      <c r="HE150" s="8"/>
      <c r="HF150" s="8"/>
      <c r="HG150" s="8"/>
      <c r="HH150" s="8"/>
      <c r="HI150" s="8"/>
      <c r="HJ150" s="8"/>
      <c r="HK150" s="8"/>
      <c r="HL150" s="8"/>
      <c r="HM150" s="8"/>
      <c r="HN150" s="8"/>
      <c r="HO150" s="8"/>
      <c r="HP150" s="8"/>
      <c r="HQ150" s="8"/>
      <c r="HR150" s="8"/>
      <c r="HS150" s="8"/>
      <c r="HT150" s="8"/>
      <c r="HU150" s="8"/>
      <c r="HV150" s="8"/>
      <c r="HW150" s="8"/>
      <c r="HX150" s="8"/>
      <c r="HY150" s="8"/>
      <c r="HZ150" s="8"/>
      <c r="IA150" s="8"/>
      <c r="IB150" s="8"/>
      <c r="IC150" s="8"/>
      <c r="ID150" s="8"/>
      <c r="IE150" s="8"/>
      <c r="IF150" s="8"/>
      <c r="IG150" s="8"/>
      <c r="IH150" s="8"/>
      <c r="II150" s="8"/>
      <c r="IJ150" s="8"/>
      <c r="IK150" s="8"/>
      <c r="IL150" s="8"/>
      <c r="IM150" s="8"/>
      <c r="IN150" s="8"/>
      <c r="IO150" s="8"/>
      <c r="IP150" s="8"/>
      <c r="IQ150" s="8"/>
      <c r="IR150" s="8"/>
      <c r="IS150" s="8"/>
      <c r="IT150" s="8"/>
      <c r="IU150" s="8"/>
      <c r="IV150" s="8"/>
      <c r="IW150" s="8"/>
      <c r="IX150" s="8"/>
      <c r="IY150" s="8"/>
      <c r="IZ150" s="8"/>
      <c r="JA150" s="8"/>
      <c r="JB150" s="8"/>
      <c r="JC150" s="8"/>
      <c r="JD150" s="8"/>
      <c r="JE150" s="8"/>
      <c r="JF150" s="8"/>
      <c r="JG150" s="8"/>
      <c r="JH150" s="8"/>
      <c r="JI150" s="8"/>
      <c r="JJ150" s="8"/>
      <c r="JK150" s="8"/>
      <c r="JL150" s="8"/>
      <c r="JM150" s="8"/>
      <c r="JN150" s="8"/>
      <c r="JO150" s="8"/>
      <c r="JP150" s="8"/>
      <c r="JQ150" s="8"/>
      <c r="JR150" s="8"/>
      <c r="JS150" s="8"/>
      <c r="JT150" s="8"/>
      <c r="JU150" s="8"/>
      <c r="JV150" s="8"/>
      <c r="JW150" s="8"/>
      <c r="JX150" s="8"/>
      <c r="JY150" s="8"/>
      <c r="JZ150" s="8"/>
      <c r="KA150" s="8"/>
      <c r="KB150" s="8"/>
      <c r="KC150" s="8"/>
      <c r="KD150" s="8"/>
      <c r="KE150" s="8"/>
      <c r="KF150" s="8"/>
      <c r="KG150" s="8"/>
      <c r="KH150" s="8"/>
      <c r="KI150" s="8"/>
      <c r="KJ150" s="8"/>
      <c r="KK150" s="8"/>
      <c r="KL150" s="8"/>
      <c r="KM150" s="8"/>
      <c r="KN150" s="8"/>
      <c r="KO150" s="8"/>
      <c r="KP150" s="8"/>
      <c r="KQ150" s="8"/>
      <c r="KR150" s="8"/>
      <c r="KS150" s="8"/>
      <c r="KT150" s="8"/>
      <c r="KU150" s="8"/>
      <c r="KV150" s="8"/>
      <c r="KW150" s="8"/>
      <c r="KX150" s="8"/>
      <c r="KY150" s="8"/>
      <c r="KZ150" s="8"/>
      <c r="LA150" s="8"/>
      <c r="LB150" s="8"/>
      <c r="LC150" s="8"/>
      <c r="LD150" s="8"/>
      <c r="LE150" s="8"/>
      <c r="LF150" s="8"/>
      <c r="LG150" s="8"/>
      <c r="LH150" s="8"/>
      <c r="LI150" s="8"/>
      <c r="LJ150" s="8"/>
      <c r="LK150" s="8"/>
      <c r="LL150" s="8"/>
      <c r="LM150" s="8"/>
      <c r="LN150" s="8"/>
      <c r="LO150" s="8"/>
      <c r="LP150" s="8"/>
      <c r="LQ150" s="8"/>
      <c r="LR150" s="8"/>
      <c r="LS150" s="8"/>
      <c r="LT150" s="8"/>
      <c r="LU150" s="8"/>
      <c r="LV150" s="8"/>
      <c r="LW150" s="8"/>
      <c r="LX150" s="8"/>
      <c r="LY150" s="8"/>
      <c r="LZ150" s="8"/>
      <c r="MA150" s="8"/>
      <c r="MB150" s="8"/>
      <c r="MC150" s="8"/>
      <c r="MD150" s="8"/>
      <c r="ME150" s="8"/>
      <c r="MF150" s="8"/>
      <c r="MG150" s="8"/>
      <c r="MH150" s="8"/>
      <c r="MI150" s="8"/>
      <c r="MJ150" s="8"/>
      <c r="MK150" s="8"/>
      <c r="ML150" s="8"/>
      <c r="MM150" s="8"/>
      <c r="MN150" s="8"/>
      <c r="MO150" s="8"/>
      <c r="MP150" s="8"/>
      <c r="MQ150" s="8"/>
      <c r="MR150" s="8"/>
      <c r="MS150" s="8"/>
      <c r="MT150" s="8"/>
      <c r="MU150" s="8"/>
      <c r="MV150" s="8"/>
      <c r="MW150" s="8"/>
      <c r="MX150" s="8"/>
      <c r="MY150" s="8"/>
      <c r="MZ150" s="8"/>
      <c r="NA150" s="8"/>
      <c r="NB150" s="8"/>
      <c r="NC150" s="8"/>
      <c r="ND150" s="8"/>
      <c r="NE150" s="8"/>
      <c r="NF150" s="8"/>
      <c r="NG150" s="8"/>
      <c r="NH150" s="8"/>
      <c r="NI150" s="8"/>
      <c r="NJ150" s="8"/>
      <c r="NK150" s="8"/>
      <c r="NL150" s="8"/>
      <c r="NM150" s="8"/>
      <c r="NN150" s="8"/>
      <c r="NO150" s="8"/>
      <c r="NP150" s="8"/>
      <c r="NQ150" s="8"/>
      <c r="NR150" s="8"/>
      <c r="NS150" s="8"/>
      <c r="NT150" s="8"/>
      <c r="NU150" s="8"/>
      <c r="NV150" s="8"/>
      <c r="NW150" s="8"/>
      <c r="NX150" s="8"/>
      <c r="NY150" s="8"/>
      <c r="NZ150" s="8"/>
      <c r="OA150" s="8"/>
      <c r="OB150" s="8"/>
      <c r="OC150" s="8"/>
      <c r="OD150" s="8"/>
      <c r="OE150" s="8"/>
      <c r="OF150" s="8"/>
      <c r="OG150" s="8"/>
      <c r="OH150" s="8"/>
      <c r="OI150" s="8"/>
      <c r="OJ150" s="8"/>
      <c r="OK150" s="8"/>
      <c r="OL150" s="8"/>
      <c r="OM150" s="8"/>
      <c r="ON150" s="8"/>
      <c r="OO150" s="8"/>
      <c r="OP150" s="8"/>
      <c r="OQ150" s="8"/>
      <c r="OR150" s="8"/>
      <c r="OS150" s="8"/>
      <c r="OT150" s="8"/>
      <c r="OU150" s="8"/>
      <c r="OV150" s="8"/>
      <c r="OW150" s="8"/>
      <c r="OX150" s="8"/>
      <c r="OY150" s="8"/>
      <c r="OZ150" s="8"/>
      <c r="PA150" s="8"/>
      <c r="PB150" s="8"/>
      <c r="PC150" s="8"/>
      <c r="PD150" s="8"/>
      <c r="PE150" s="8"/>
      <c r="PF150" s="8"/>
      <c r="PG150" s="8"/>
      <c r="PH150" s="8"/>
      <c r="PI150" s="8"/>
      <c r="PJ150" s="8"/>
      <c r="PK150" s="8"/>
      <c r="PL150" s="8"/>
      <c r="PM150" s="8"/>
      <c r="PN150" s="8"/>
      <c r="PO150" s="8"/>
      <c r="PP150" s="8"/>
      <c r="PQ150" s="8"/>
      <c r="PR150" s="8"/>
      <c r="PS150" s="8"/>
      <c r="PT150" s="8"/>
      <c r="PU150" s="8"/>
      <c r="PV150" s="8"/>
      <c r="PW150" s="8"/>
      <c r="PX150" s="8"/>
      <c r="PY150" s="8"/>
      <c r="PZ150" s="8"/>
      <c r="QA150" s="8"/>
      <c r="QB150" s="8"/>
      <c r="QC150" s="8"/>
      <c r="QD150" s="8"/>
      <c r="QE150" s="8"/>
      <c r="QF150" s="8"/>
      <c r="QG150" s="8"/>
      <c r="QH150" s="8"/>
      <c r="QI150" s="8"/>
      <c r="QJ150" s="8"/>
      <c r="QK150" s="8"/>
      <c r="QL150" s="8"/>
      <c r="QM150" s="8"/>
      <c r="QN150" s="8"/>
      <c r="QO150" s="8"/>
      <c r="QP150" s="8"/>
      <c r="QQ150" s="8"/>
      <c r="QR150" s="8"/>
      <c r="QS150" s="8"/>
      <c r="QT150" s="8"/>
      <c r="QU150" s="8"/>
      <c r="QV150" s="8"/>
      <c r="QW150" s="8"/>
      <c r="QX150" s="8"/>
      <c r="QY150" s="8"/>
      <c r="QZ150" s="8"/>
      <c r="RA150" s="8"/>
      <c r="RB150" s="8"/>
      <c r="RC150" s="8"/>
      <c r="RD150" s="8"/>
      <c r="RE150" s="8"/>
      <c r="RF150" s="8"/>
      <c r="RG150" s="8"/>
      <c r="RH150" s="8"/>
      <c r="RI150" s="8"/>
      <c r="RJ150" s="8"/>
      <c r="RK150" s="8"/>
      <c r="RL150" s="8"/>
      <c r="RM150" s="8"/>
      <c r="RN150" s="8"/>
      <c r="RO150" s="8"/>
      <c r="RP150" s="8"/>
      <c r="RQ150" s="8"/>
      <c r="RR150" s="8"/>
      <c r="RS150" s="8"/>
      <c r="RT150" s="8"/>
      <c r="RU150" s="8"/>
      <c r="RV150" s="8"/>
      <c r="RW150" s="8"/>
      <c r="RX150" s="8"/>
      <c r="RY150" s="8"/>
      <c r="RZ150" s="8"/>
      <c r="SA150" s="8"/>
      <c r="SB150" s="8"/>
      <c r="SC150" s="8"/>
      <c r="SD150" s="8"/>
      <c r="SE150" s="8"/>
      <c r="SF150" s="8"/>
      <c r="SG150" s="8"/>
      <c r="SH150" s="8"/>
      <c r="SI150" s="8"/>
      <c r="SJ150" s="8"/>
      <c r="SK150" s="8"/>
      <c r="SL150" s="8"/>
      <c r="SM150" s="8"/>
      <c r="SN150" s="8"/>
      <c r="SO150" s="8"/>
      <c r="SP150" s="8"/>
      <c r="SQ150" s="8"/>
      <c r="SR150" s="8"/>
      <c r="SS150" s="8"/>
      <c r="ST150" s="8"/>
      <c r="SU150" s="8"/>
      <c r="SV150" s="8"/>
      <c r="SW150" s="8"/>
      <c r="SX150" s="8"/>
      <c r="SY150" s="8"/>
      <c r="SZ150" s="8"/>
      <c r="TA150" s="8"/>
      <c r="TB150" s="8"/>
      <c r="TC150" s="8"/>
      <c r="TD150" s="8"/>
      <c r="TE150" s="8"/>
      <c r="TF150" s="8"/>
      <c r="TG150" s="8"/>
      <c r="TH150" s="8"/>
      <c r="TI150" s="8"/>
      <c r="TJ150" s="8"/>
      <c r="TK150" s="8"/>
      <c r="TL150" s="8"/>
      <c r="TM150" s="8"/>
      <c r="TN150" s="8"/>
      <c r="TO150" s="8"/>
      <c r="TP150" s="8"/>
      <c r="TQ150" s="8"/>
      <c r="TR150" s="8"/>
      <c r="TS150" s="8"/>
      <c r="TT150" s="8"/>
      <c r="TU150" s="8"/>
      <c r="TV150" s="8"/>
      <c r="TW150" s="8"/>
      <c r="TX150" s="8"/>
      <c r="TY150" s="8"/>
      <c r="TZ150" s="8"/>
      <c r="UA150" s="8"/>
      <c r="UB150" s="8"/>
      <c r="UC150" s="8"/>
      <c r="UD150" s="8"/>
      <c r="UE150" s="8"/>
      <c r="UF150" s="8"/>
      <c r="UG150" s="8"/>
      <c r="UH150" s="8"/>
      <c r="UI150" s="8"/>
      <c r="UJ150" s="8"/>
      <c r="UK150" s="8"/>
      <c r="UL150" s="8"/>
      <c r="UM150" s="8"/>
      <c r="UN150" s="8"/>
      <c r="UO150" s="8"/>
      <c r="UP150" s="8"/>
      <c r="UQ150" s="8"/>
      <c r="UR150" s="8"/>
      <c r="US150" s="8"/>
      <c r="UT150" s="8"/>
      <c r="UU150" s="8"/>
      <c r="UV150" s="8"/>
      <c r="UW150" s="8"/>
      <c r="UX150" s="8"/>
      <c r="UY150" s="8"/>
      <c r="UZ150" s="8"/>
      <c r="VA150" s="8"/>
      <c r="VB150" s="8"/>
      <c r="VC150" s="8"/>
      <c r="VD150" s="8"/>
      <c r="VE150" s="8"/>
      <c r="VF150" s="8"/>
      <c r="VG150" s="8"/>
      <c r="VH150" s="8"/>
      <c r="VI150" s="8"/>
      <c r="VJ150" s="8"/>
      <c r="VK150" s="8"/>
      <c r="VL150" s="8"/>
      <c r="VM150" s="8"/>
      <c r="VN150" s="8"/>
      <c r="VO150" s="8"/>
      <c r="VP150" s="8"/>
      <c r="VQ150" s="8"/>
      <c r="VR150" s="8"/>
      <c r="VS150" s="8"/>
      <c r="VT150" s="8"/>
      <c r="VU150" s="8"/>
      <c r="VV150" s="8"/>
      <c r="VW150" s="8"/>
      <c r="VX150" s="8"/>
      <c r="VY150" s="8"/>
      <c r="VZ150" s="8"/>
      <c r="WA150" s="8"/>
      <c r="WB150" s="8"/>
      <c r="WC150" s="8"/>
      <c r="WD150" s="8"/>
      <c r="WE150" s="8"/>
      <c r="WF150" s="8"/>
      <c r="WG150" s="8"/>
      <c r="WH150" s="8"/>
      <c r="WI150" s="8"/>
      <c r="WJ150" s="8"/>
      <c r="WK150" s="8"/>
      <c r="WL150" s="8"/>
      <c r="WM150" s="8"/>
      <c r="WN150" s="8"/>
      <c r="WO150" s="8"/>
      <c r="WP150" s="8"/>
      <c r="WQ150" s="8"/>
      <c r="WR150" s="8"/>
      <c r="WS150" s="8"/>
      <c r="WT150" s="8"/>
      <c r="WU150" s="8"/>
      <c r="WV150" s="8"/>
      <c r="WW150" s="8"/>
      <c r="WX150" s="8"/>
      <c r="WY150" s="8"/>
      <c r="WZ150" s="8"/>
      <c r="XA150" s="8"/>
      <c r="XB150" s="8"/>
      <c r="XC150" s="8"/>
      <c r="XD150" s="8"/>
      <c r="XE150" s="8"/>
      <c r="XF150" s="8"/>
      <c r="XG150" s="8"/>
      <c r="XH150" s="8"/>
      <c r="XI150" s="8"/>
      <c r="XJ150" s="8"/>
      <c r="XK150" s="8"/>
      <c r="XL150" s="8"/>
      <c r="XM150" s="8"/>
      <c r="XN150" s="8"/>
      <c r="XO150" s="8"/>
      <c r="XP150" s="8"/>
      <c r="XQ150" s="8"/>
      <c r="XR150" s="8"/>
      <c r="XS150" s="8"/>
      <c r="XT150" s="8"/>
      <c r="XU150" s="8"/>
      <c r="XV150" s="8"/>
      <c r="XW150" s="8"/>
      <c r="XX150" s="8"/>
      <c r="XY150" s="8"/>
      <c r="XZ150" s="8"/>
      <c r="YA150" s="8"/>
      <c r="YB150" s="8"/>
      <c r="YC150" s="8"/>
      <c r="YD150" s="8"/>
      <c r="YE150" s="8"/>
      <c r="YF150" s="8"/>
      <c r="YG150" s="8"/>
      <c r="YH150" s="8"/>
      <c r="YI150" s="8"/>
      <c r="YJ150" s="8"/>
      <c r="YK150" s="8"/>
      <c r="YL150" s="8"/>
      <c r="YM150" s="8"/>
      <c r="YN150" s="8"/>
      <c r="YO150" s="8"/>
      <c r="YP150" s="8"/>
      <c r="YQ150" s="8"/>
      <c r="YR150" s="8"/>
      <c r="YS150" s="8"/>
      <c r="YT150" s="8"/>
      <c r="YU150" s="8"/>
      <c r="YV150" s="8"/>
      <c r="YW150" s="8"/>
      <c r="YX150" s="8"/>
      <c r="YY150" s="8"/>
      <c r="YZ150" s="8"/>
      <c r="ZA150" s="8"/>
      <c r="ZB150" s="8"/>
      <c r="ZC150" s="8"/>
      <c r="ZD150" s="8"/>
      <c r="ZE150" s="8"/>
      <c r="ZF150" s="8"/>
      <c r="ZG150" s="8"/>
      <c r="ZH150" s="8"/>
      <c r="ZI150" s="8"/>
      <c r="ZJ150" s="8"/>
      <c r="ZK150" s="8"/>
      <c r="ZL150" s="8"/>
      <c r="ZM150" s="8"/>
      <c r="ZN150" s="8"/>
      <c r="ZO150" s="8"/>
      <c r="ZP150" s="8"/>
      <c r="ZQ150" s="8"/>
      <c r="ZR150" s="8"/>
      <c r="ZS150" s="8"/>
      <c r="ZT150" s="8"/>
      <c r="ZU150" s="8"/>
      <c r="ZV150" s="8"/>
      <c r="ZW150" s="8"/>
      <c r="ZX150" s="8"/>
      <c r="ZY150" s="8"/>
      <c r="ZZ150" s="8"/>
      <c r="AAA150" s="8"/>
      <c r="AAB150" s="8"/>
      <c r="AAC150" s="8"/>
      <c r="AAD150" s="8"/>
      <c r="AAE150" s="8"/>
      <c r="AAF150" s="8"/>
      <c r="AAG150" s="8"/>
      <c r="AAH150" s="8"/>
      <c r="AAI150" s="8"/>
      <c r="AAJ150" s="8"/>
      <c r="AAK150" s="8"/>
      <c r="AAL150" s="8"/>
      <c r="AAM150" s="8"/>
      <c r="AAN150" s="8"/>
      <c r="AAO150" s="8"/>
      <c r="AAP150" s="8"/>
      <c r="AAQ150" s="8"/>
      <c r="AAR150" s="8"/>
      <c r="AAS150" s="8"/>
      <c r="AAT150" s="8"/>
      <c r="AAU150" s="8"/>
      <c r="AAV150" s="8"/>
      <c r="AAW150" s="8"/>
      <c r="AAX150" s="8"/>
      <c r="AAY150" s="8"/>
      <c r="AAZ150" s="8"/>
      <c r="ABA150" s="8"/>
      <c r="ABB150" s="8"/>
      <c r="ABC150" s="8"/>
      <c r="ABD150" s="8"/>
      <c r="ABE150" s="8"/>
      <c r="ABF150" s="8"/>
      <c r="ABG150" s="8"/>
      <c r="ABH150" s="8"/>
      <c r="ABI150" s="8"/>
      <c r="ABJ150" s="8"/>
      <c r="ABK150" s="8"/>
      <c r="ABL150" s="8"/>
      <c r="ABM150" s="8"/>
      <c r="ABN150" s="8"/>
      <c r="ABO150" s="8"/>
      <c r="ABP150" s="8"/>
      <c r="ABQ150" s="8"/>
      <c r="ABR150" s="8"/>
      <c r="ABS150" s="8"/>
      <c r="ABT150" s="8"/>
      <c r="ABU150" s="8"/>
      <c r="ABV150" s="8"/>
      <c r="ABW150" s="8"/>
      <c r="ABX150" s="8"/>
      <c r="ABY150" s="8"/>
      <c r="ABZ150" s="8"/>
      <c r="ACA150" s="8"/>
      <c r="ACB150" s="8"/>
      <c r="ACC150" s="8"/>
      <c r="ACD150" s="8"/>
      <c r="ACE150" s="8"/>
      <c r="ACF150" s="8"/>
      <c r="ACG150" s="8"/>
      <c r="ACH150" s="8"/>
      <c r="ACI150" s="8"/>
      <c r="ACJ150" s="8"/>
      <c r="ACK150" s="8"/>
      <c r="ACL150" s="8"/>
      <c r="ACM150" s="8"/>
      <c r="ACN150" s="8"/>
      <c r="ACO150" s="8"/>
      <c r="ACP150" s="8"/>
      <c r="ACQ150" s="8"/>
      <c r="ACR150" s="8"/>
      <c r="ACS150" s="8"/>
      <c r="ACT150" s="8"/>
      <c r="ACU150" s="8"/>
      <c r="ACV150" s="8"/>
      <c r="ACW150" s="8"/>
      <c r="ACX150" s="8"/>
      <c r="ACY150" s="8"/>
      <c r="ACZ150" s="8"/>
      <c r="ADA150" s="8"/>
      <c r="ADB150" s="8"/>
      <c r="ADC150" s="8"/>
      <c r="ADD150" s="8"/>
      <c r="ADE150" s="8"/>
      <c r="ADF150" s="8"/>
      <c r="ADG150" s="8"/>
      <c r="ADH150" s="8"/>
      <c r="ADI150" s="8"/>
      <c r="ADJ150" s="8"/>
      <c r="ADK150" s="8"/>
      <c r="ADL150" s="8"/>
      <c r="ADM150" s="8"/>
      <c r="ADN150" s="8"/>
      <c r="ADO150" s="8"/>
      <c r="ADP150" s="8"/>
      <c r="ADQ150" s="8"/>
      <c r="ADR150" s="8"/>
      <c r="ADS150" s="8"/>
      <c r="ADT150" s="8"/>
      <c r="ADU150" s="8"/>
      <c r="ADV150" s="8"/>
      <c r="ADW150" s="8"/>
      <c r="ADX150" s="8"/>
      <c r="ADY150" s="8"/>
      <c r="ADZ150" s="8"/>
      <c r="AEA150" s="8"/>
      <c r="AEB150" s="8"/>
      <c r="AEC150" s="8"/>
      <c r="AED150" s="8"/>
      <c r="AEE150" s="8"/>
      <c r="AEF150" s="8"/>
      <c r="AEG150" s="8"/>
      <c r="AEH150" s="8"/>
      <c r="AEI150" s="8"/>
      <c r="AEJ150" s="8"/>
      <c r="AEK150" s="8"/>
      <c r="AEL150" s="8"/>
      <c r="AEM150" s="8"/>
      <c r="AEN150" s="8"/>
      <c r="AEO150" s="8"/>
      <c r="AEP150" s="8"/>
      <c r="AEQ150" s="8"/>
      <c r="AER150" s="8"/>
      <c r="AES150" s="8"/>
      <c r="AET150" s="8"/>
      <c r="AEU150" s="8"/>
      <c r="AEV150" s="8"/>
      <c r="AEW150" s="8"/>
      <c r="AEX150" s="8"/>
      <c r="AEY150" s="8"/>
      <c r="AEZ150" s="8"/>
      <c r="AFA150" s="8"/>
      <c r="AFB150" s="8"/>
      <c r="AFC150" s="8"/>
      <c r="AFD150" s="8"/>
      <c r="AFE150" s="8"/>
      <c r="AFF150" s="8"/>
      <c r="AFG150" s="8"/>
      <c r="AFH150" s="8"/>
      <c r="AFI150" s="8"/>
      <c r="AFJ150" s="8"/>
      <c r="AFK150" s="8"/>
      <c r="AFL150" s="8"/>
      <c r="AFM150" s="8"/>
      <c r="AFN150" s="8"/>
      <c r="AFO150" s="8"/>
      <c r="AFP150" s="8"/>
      <c r="AFQ150" s="8"/>
      <c r="AFR150" s="8"/>
      <c r="AFS150" s="8"/>
      <c r="AFT150" s="8"/>
      <c r="AFU150" s="8"/>
      <c r="AFV150" s="8"/>
      <c r="AFW150" s="8"/>
      <c r="AFX150" s="8"/>
      <c r="AFY150" s="8"/>
      <c r="AFZ150" s="8"/>
      <c r="AGA150" s="8"/>
      <c r="AGB150" s="8"/>
      <c r="AGC150" s="8"/>
      <c r="AGD150" s="8"/>
      <c r="AGE150" s="8"/>
      <c r="AGF150" s="8"/>
      <c r="AGG150" s="8"/>
      <c r="AGH150" s="8"/>
      <c r="AGI150" s="8"/>
      <c r="AGJ150" s="8"/>
      <c r="AGK150" s="8"/>
      <c r="AGL150" s="8"/>
      <c r="AGM150" s="8"/>
      <c r="AGN150" s="8"/>
      <c r="AGO150" s="8"/>
      <c r="AGP150" s="8"/>
      <c r="AGQ150" s="8"/>
      <c r="AGR150" s="8"/>
      <c r="AGS150" s="8"/>
      <c r="AGT150" s="8"/>
      <c r="AGU150" s="8"/>
      <c r="AGV150" s="8"/>
      <c r="AGW150" s="8"/>
      <c r="AGX150" s="8"/>
      <c r="AGY150" s="8"/>
      <c r="AGZ150" s="8"/>
      <c r="AHA150" s="8"/>
      <c r="AHB150" s="8"/>
      <c r="AHC150" s="8"/>
      <c r="AHD150" s="8"/>
      <c r="AHE150" s="8"/>
      <c r="AHF150" s="8"/>
      <c r="AHG150" s="8"/>
      <c r="AHH150" s="8"/>
      <c r="AHI150" s="8"/>
      <c r="AHJ150" s="8"/>
      <c r="AHK150" s="8"/>
      <c r="AHL150" s="8"/>
      <c r="AHM150" s="8"/>
      <c r="AHN150" s="8"/>
      <c r="AHO150" s="8"/>
      <c r="AHP150" s="8"/>
      <c r="AHQ150" s="8"/>
      <c r="AHR150" s="8"/>
      <c r="AHS150" s="8"/>
      <c r="AHT150" s="8"/>
      <c r="AHU150" s="8"/>
      <c r="AHV150" s="8"/>
      <c r="AHW150" s="8"/>
      <c r="AHX150" s="8"/>
      <c r="AHY150" s="8"/>
      <c r="AHZ150" s="8"/>
      <c r="AIA150" s="8"/>
      <c r="AIB150" s="8"/>
      <c r="AIC150" s="8"/>
      <c r="AID150" s="8"/>
      <c r="AIE150" s="8"/>
      <c r="AIF150" s="8"/>
      <c r="AIG150" s="8"/>
      <c r="AIH150" s="8"/>
      <c r="AII150" s="8"/>
      <c r="AIJ150" s="8"/>
      <c r="AIK150" s="8"/>
      <c r="AIL150" s="8"/>
      <c r="AIM150" s="8"/>
      <c r="AIN150" s="8"/>
      <c r="AIO150" s="8"/>
      <c r="AIP150" s="8"/>
      <c r="AIQ150" s="8"/>
      <c r="AIR150" s="8"/>
      <c r="AIS150" s="8"/>
      <c r="AIT150" s="8"/>
      <c r="AIU150" s="8"/>
      <c r="AIV150" s="8"/>
      <c r="AIW150" s="8"/>
      <c r="AIX150" s="8"/>
      <c r="AIY150" s="8"/>
      <c r="AIZ150" s="8"/>
      <c r="AJA150" s="8"/>
      <c r="AJB150" s="8"/>
      <c r="AJC150" s="8"/>
      <c r="AJD150" s="8"/>
      <c r="AJE150" s="8"/>
      <c r="AJF150" s="8"/>
      <c r="AJG150" s="8"/>
      <c r="AJH150" s="8"/>
      <c r="AJI150" s="8"/>
      <c r="AJJ150" s="8"/>
      <c r="AJK150" s="8"/>
      <c r="AJL150" s="8"/>
      <c r="AJM150" s="8"/>
      <c r="AJN150" s="8"/>
      <c r="AJO150" s="8"/>
      <c r="AJP150" s="8"/>
      <c r="AJQ150" s="8"/>
      <c r="AJR150" s="8"/>
      <c r="AJS150" s="8"/>
      <c r="AJT150" s="8"/>
      <c r="AJU150" s="8"/>
      <c r="AJV150" s="8"/>
      <c r="AJW150" s="8"/>
      <c r="AJX150" s="8"/>
      <c r="AJY150" s="8"/>
      <c r="AJZ150" s="8"/>
      <c r="AKA150" s="8"/>
      <c r="AKB150" s="8"/>
      <c r="AKC150" s="8"/>
      <c r="AKD150" s="8"/>
      <c r="AKE150" s="8"/>
      <c r="AKF150" s="8"/>
      <c r="AKG150" s="8"/>
      <c r="AKH150" s="8"/>
      <c r="AKI150" s="8"/>
      <c r="AKJ150" s="8"/>
      <c r="AKK150" s="8"/>
      <c r="AKL150" s="8"/>
      <c r="AKM150" s="8"/>
      <c r="AKN150" s="8"/>
      <c r="AKO150" s="8"/>
      <c r="AKP150" s="8"/>
      <c r="AKQ150" s="8"/>
      <c r="AKR150" s="8"/>
      <c r="AKS150" s="8"/>
      <c r="AKT150" s="8"/>
      <c r="AKU150" s="8"/>
      <c r="AKV150" s="8"/>
      <c r="AKW150" s="8"/>
      <c r="AKX150" s="8"/>
      <c r="AKY150" s="8"/>
      <c r="AKZ150" s="8"/>
      <c r="ALA150" s="8"/>
      <c r="ALB150" s="8"/>
      <c r="ALC150" s="8"/>
      <c r="ALD150" s="8"/>
      <c r="ALE150" s="8"/>
      <c r="ALF150" s="8"/>
      <c r="ALG150" s="8"/>
      <c r="ALH150" s="8"/>
      <c r="ALI150" s="8"/>
      <c r="ALJ150" s="8"/>
      <c r="ALK150" s="8"/>
      <c r="ALL150" s="8"/>
      <c r="ALM150" s="8"/>
      <c r="ALN150" s="8"/>
      <c r="ALO150" s="8"/>
      <c r="ALP150" s="8"/>
      <c r="ALQ150" s="8"/>
      <c r="ALR150" s="8"/>
      <c r="ALS150" s="8"/>
      <c r="ALT150" s="8"/>
      <c r="ALU150" s="8"/>
      <c r="ALV150" s="8"/>
      <c r="ALW150" s="8"/>
      <c r="ALX150" s="8"/>
      <c r="ALY150" s="8"/>
      <c r="ALZ150" s="8"/>
      <c r="AMA150" s="8"/>
      <c r="AMB150" s="8"/>
      <c r="AMC150" s="8"/>
      <c r="AMD150" s="8"/>
      <c r="AME150" s="8"/>
      <c r="AMF150" s="8"/>
      <c r="AMG150" s="8"/>
      <c r="AMH150" s="8"/>
      <c r="AMI150" s="8"/>
      <c r="AMJ150" s="8"/>
      <c r="AMK150" s="8"/>
      <c r="AML150" s="8"/>
      <c r="AMM150" s="8"/>
      <c r="AMN150" s="8"/>
      <c r="AMO150" s="8"/>
      <c r="AMP150" s="8"/>
      <c r="AMQ150" s="8"/>
      <c r="AMR150" s="8"/>
      <c r="AMS150" s="8"/>
      <c r="AMT150" s="8"/>
      <c r="AMU150" s="8"/>
      <c r="AMV150" s="8"/>
      <c r="AMW150" s="8"/>
      <c r="AMX150" s="8"/>
      <c r="AMY150" s="8"/>
      <c r="AMZ150" s="8"/>
      <c r="ANA150" s="8"/>
      <c r="ANB150" s="8"/>
      <c r="ANC150" s="8"/>
      <c r="AND150" s="8"/>
      <c r="ANE150" s="8"/>
      <c r="ANF150" s="8"/>
      <c r="ANG150" s="8"/>
      <c r="ANH150" s="8"/>
      <c r="ANI150" s="8"/>
      <c r="ANJ150" s="8"/>
      <c r="ANK150" s="8"/>
      <c r="ANL150" s="8"/>
      <c r="ANM150" s="8"/>
      <c r="ANN150" s="8"/>
      <c r="ANO150" s="8"/>
      <c r="ANP150" s="8"/>
      <c r="ANQ150" s="8"/>
      <c r="ANR150" s="8"/>
      <c r="ANS150" s="8"/>
      <c r="ANT150" s="8"/>
      <c r="ANU150" s="8"/>
      <c r="ANV150" s="8"/>
      <c r="ANW150" s="8"/>
      <c r="ANX150" s="8"/>
      <c r="ANY150" s="8"/>
      <c r="ANZ150" s="8"/>
      <c r="AOA150" s="8"/>
      <c r="AOB150" s="8"/>
      <c r="AOC150" s="8"/>
      <c r="AOD150" s="8"/>
      <c r="AOE150" s="8"/>
      <c r="AOF150" s="8"/>
      <c r="AOG150" s="8"/>
      <c r="AOH150" s="8"/>
      <c r="AOI150" s="8"/>
      <c r="AOJ150" s="8"/>
      <c r="AOK150" s="8"/>
      <c r="AOL150" s="8"/>
      <c r="AOM150" s="8"/>
      <c r="AON150" s="8"/>
      <c r="AOO150" s="8"/>
      <c r="AOP150" s="8"/>
      <c r="AOQ150" s="8"/>
      <c r="AOR150" s="8"/>
      <c r="AOS150" s="8"/>
      <c r="AOT150" s="8"/>
      <c r="AOU150" s="8"/>
      <c r="AOV150" s="8"/>
      <c r="AOW150" s="8"/>
      <c r="AOX150" s="8"/>
      <c r="AOY150" s="8"/>
      <c r="AOZ150" s="8"/>
      <c r="APA150" s="8"/>
      <c r="APB150" s="8"/>
      <c r="APC150" s="8"/>
      <c r="APD150" s="8"/>
      <c r="APE150" s="8"/>
      <c r="APF150" s="8"/>
      <c r="APG150" s="8"/>
      <c r="APH150" s="8"/>
      <c r="API150" s="8"/>
      <c r="APJ150" s="8"/>
      <c r="APK150" s="8"/>
      <c r="APL150" s="8"/>
      <c r="APM150" s="8"/>
      <c r="APN150" s="8"/>
      <c r="APO150" s="8"/>
      <c r="APP150" s="8"/>
      <c r="APQ150" s="8"/>
      <c r="APR150" s="8"/>
      <c r="APS150" s="8"/>
      <c r="APT150" s="8"/>
      <c r="APU150" s="8"/>
      <c r="APV150" s="8"/>
      <c r="APW150" s="8"/>
      <c r="APX150" s="8"/>
      <c r="APY150" s="8"/>
      <c r="APZ150" s="8"/>
      <c r="AQA150" s="8"/>
      <c r="AQB150" s="8"/>
      <c r="AQC150" s="8"/>
      <c r="AQD150" s="8"/>
      <c r="AQE150" s="8"/>
      <c r="AQF150" s="8"/>
      <c r="AQG150" s="8"/>
      <c r="AQH150" s="8"/>
      <c r="AQI150" s="8"/>
      <c r="AQJ150" s="8"/>
      <c r="AQK150" s="8"/>
      <c r="AQL150" s="8"/>
      <c r="AQM150" s="8"/>
      <c r="AQN150" s="8"/>
      <c r="AQO150" s="8"/>
      <c r="AQP150" s="8"/>
      <c r="AQQ150" s="8"/>
      <c r="AQR150" s="8"/>
      <c r="AQS150" s="8"/>
      <c r="AQT150" s="8"/>
      <c r="AQU150" s="8"/>
      <c r="AQV150" s="8"/>
      <c r="AQW150" s="8"/>
      <c r="AQX150" s="8"/>
      <c r="AQY150" s="8"/>
      <c r="AQZ150" s="8"/>
      <c r="ARA150" s="8"/>
      <c r="ARB150" s="8"/>
      <c r="ARC150" s="8"/>
      <c r="ARD150" s="8"/>
      <c r="ARE150" s="8"/>
      <c r="ARF150" s="8"/>
      <c r="ARG150" s="8"/>
      <c r="ARH150" s="8"/>
      <c r="ARI150" s="8"/>
      <c r="ARJ150" s="8"/>
      <c r="ARK150" s="8"/>
      <c r="ARL150" s="8"/>
      <c r="ARM150" s="8"/>
      <c r="ARN150" s="8"/>
      <c r="ARO150" s="8"/>
      <c r="ARP150" s="8"/>
      <c r="ARQ150" s="8"/>
      <c r="ARR150" s="8"/>
      <c r="ARS150" s="8"/>
      <c r="ART150" s="8"/>
      <c r="ARU150" s="8"/>
      <c r="ARV150" s="8"/>
      <c r="ARW150" s="8"/>
      <c r="ARX150" s="8"/>
      <c r="ARY150" s="8"/>
      <c r="ARZ150" s="8"/>
      <c r="ASA150" s="8"/>
      <c r="ASB150" s="8"/>
      <c r="ASC150" s="8"/>
      <c r="ASD150" s="8"/>
      <c r="ASE150" s="8"/>
      <c r="ASF150" s="8"/>
      <c r="ASG150" s="8"/>
      <c r="ASH150" s="8"/>
      <c r="ASI150" s="8"/>
      <c r="ASJ150" s="8"/>
      <c r="ASK150" s="8"/>
      <c r="ASL150" s="8"/>
      <c r="ASM150" s="8"/>
      <c r="ASN150" s="8"/>
      <c r="ASO150" s="8"/>
      <c r="ASP150" s="8"/>
      <c r="ASQ150" s="8"/>
      <c r="ASR150" s="8"/>
      <c r="ASS150" s="8"/>
      <c r="AST150" s="8"/>
      <c r="ASU150" s="8"/>
      <c r="ASV150" s="8"/>
      <c r="ASW150" s="8"/>
      <c r="ASX150" s="8"/>
      <c r="ASY150" s="8"/>
      <c r="ASZ150" s="8"/>
      <c r="ATA150" s="8"/>
      <c r="ATB150" s="8"/>
      <c r="ATC150" s="8"/>
      <c r="ATD150" s="8"/>
      <c r="ATE150" s="8"/>
      <c r="ATF150" s="8"/>
      <c r="ATG150" s="8"/>
      <c r="ATH150" s="8"/>
      <c r="ATI150" s="8"/>
      <c r="ATJ150" s="8"/>
      <c r="ATK150" s="8"/>
      <c r="ATL150" s="8"/>
      <c r="ATM150" s="8"/>
      <c r="ATN150" s="8"/>
      <c r="ATO150" s="8"/>
      <c r="ATP150" s="8"/>
      <c r="ATQ150" s="8"/>
      <c r="ATR150" s="8"/>
      <c r="ATS150" s="8"/>
      <c r="ATT150" s="8"/>
      <c r="ATU150" s="8"/>
      <c r="ATV150" s="8"/>
      <c r="ATW150" s="8"/>
      <c r="ATX150" s="8"/>
      <c r="ATY150" s="8"/>
      <c r="ATZ150" s="8"/>
      <c r="AUA150" s="8"/>
      <c r="AUB150" s="8"/>
      <c r="AUC150" s="8"/>
      <c r="AUD150" s="8"/>
      <c r="AUE150" s="8"/>
      <c r="AUF150" s="8"/>
      <c r="AUG150" s="8"/>
      <c r="AUH150" s="8"/>
      <c r="AUI150" s="8"/>
      <c r="AUJ150" s="8"/>
      <c r="AUK150" s="8"/>
      <c r="AUL150" s="8"/>
      <c r="AUM150" s="8"/>
      <c r="AUN150" s="8"/>
      <c r="AUO150" s="8"/>
      <c r="AUP150" s="8"/>
      <c r="AUQ150" s="8"/>
      <c r="AUR150" s="8"/>
      <c r="AUS150" s="8"/>
      <c r="AUT150" s="8"/>
      <c r="AUU150" s="8"/>
      <c r="AUV150" s="8"/>
      <c r="AUW150" s="8"/>
      <c r="AUX150" s="8"/>
      <c r="AUY150" s="8"/>
      <c r="AUZ150" s="8"/>
      <c r="AVA150" s="8"/>
      <c r="AVB150" s="8"/>
      <c r="AVC150" s="8"/>
      <c r="AVD150" s="8"/>
      <c r="AVE150" s="8"/>
      <c r="AVF150" s="8"/>
      <c r="AVG150" s="8"/>
      <c r="AVH150" s="8"/>
      <c r="AVI150" s="8"/>
      <c r="AVJ150" s="8"/>
      <c r="AVK150" s="8"/>
      <c r="AVL150" s="8"/>
      <c r="AVM150" s="8"/>
      <c r="AVN150" s="8"/>
      <c r="AVO150" s="8"/>
      <c r="AVP150" s="8"/>
      <c r="AVQ150" s="8"/>
      <c r="AVR150" s="8"/>
      <c r="AVS150" s="8"/>
      <c r="AVT150" s="8"/>
      <c r="AVU150" s="8"/>
      <c r="AVV150" s="8"/>
      <c r="AVW150" s="8"/>
      <c r="AVX150" s="8"/>
      <c r="AVY150" s="8"/>
      <c r="AVZ150" s="8"/>
      <c r="AWA150" s="8"/>
      <c r="AWB150" s="8"/>
      <c r="AWC150" s="8"/>
      <c r="AWD150" s="8"/>
      <c r="AWE150" s="8"/>
      <c r="AWF150" s="8"/>
      <c r="AWG150" s="8"/>
      <c r="AWH150" s="8"/>
      <c r="AWI150" s="8"/>
      <c r="AWJ150" s="8"/>
      <c r="AWK150" s="8"/>
      <c r="AWL150" s="8"/>
      <c r="AWM150" s="8"/>
      <c r="AWN150" s="8"/>
      <c r="AWO150" s="8"/>
      <c r="AWP150" s="8"/>
      <c r="AWQ150" s="8"/>
      <c r="AWR150" s="8"/>
      <c r="AWS150" s="8"/>
      <c r="AWT150" s="8"/>
      <c r="AWU150" s="8"/>
      <c r="AWV150" s="8"/>
      <c r="AWW150" s="8"/>
      <c r="AWX150" s="8"/>
      <c r="AWY150" s="8"/>
      <c r="AWZ150" s="8"/>
      <c r="AXA150" s="8"/>
      <c r="AXB150" s="8"/>
      <c r="AXC150" s="8"/>
      <c r="AXD150" s="8"/>
      <c r="AXE150" s="8"/>
      <c r="AXF150" s="8"/>
      <c r="AXG150" s="8"/>
      <c r="AXH150" s="8"/>
      <c r="AXI150" s="8"/>
      <c r="AXJ150" s="8"/>
      <c r="AXK150" s="8"/>
      <c r="AXL150" s="8"/>
      <c r="AXM150" s="8"/>
      <c r="AXN150" s="8"/>
      <c r="AXO150" s="8"/>
      <c r="AXP150" s="8"/>
      <c r="AXQ150" s="8"/>
      <c r="AXR150" s="8"/>
      <c r="AXS150" s="8"/>
      <c r="AXT150" s="8"/>
      <c r="AXU150" s="8"/>
      <c r="AXV150" s="8"/>
      <c r="AXW150" s="8"/>
      <c r="AXX150" s="8"/>
      <c r="AXY150" s="8"/>
      <c r="AXZ150" s="8"/>
      <c r="AYA150" s="8"/>
      <c r="AYB150" s="8"/>
      <c r="AYC150" s="8"/>
      <c r="AYD150" s="8"/>
      <c r="AYE150" s="8"/>
      <c r="AYF150" s="8"/>
      <c r="AYG150" s="8"/>
      <c r="AYH150" s="8"/>
      <c r="AYI150" s="8"/>
      <c r="AYJ150" s="8"/>
      <c r="AYK150" s="8"/>
      <c r="AYL150" s="8"/>
      <c r="AYM150" s="8"/>
      <c r="AYN150" s="8"/>
      <c r="AYO150" s="8"/>
      <c r="AYP150" s="8"/>
      <c r="AYQ150" s="8"/>
      <c r="AYR150" s="8"/>
      <c r="AYS150" s="8"/>
      <c r="AYT150" s="8"/>
      <c r="AYU150" s="8"/>
      <c r="AYV150" s="8"/>
      <c r="AYW150" s="8"/>
      <c r="AYX150" s="8"/>
      <c r="AYY150" s="8"/>
      <c r="AYZ150" s="8"/>
      <c r="AZA150" s="8"/>
      <c r="AZB150" s="8"/>
      <c r="AZC150" s="8"/>
      <c r="AZD150" s="8"/>
      <c r="AZE150" s="8"/>
      <c r="AZF150" s="8"/>
      <c r="AZG150" s="8"/>
      <c r="AZH150" s="8"/>
      <c r="AZI150" s="8"/>
      <c r="AZJ150" s="8"/>
      <c r="AZK150" s="8"/>
      <c r="AZL150" s="8"/>
      <c r="AZM150" s="8"/>
      <c r="AZN150" s="8"/>
      <c r="AZO150" s="8"/>
      <c r="AZP150" s="8"/>
      <c r="AZQ150" s="8"/>
      <c r="AZR150" s="8"/>
      <c r="AZS150" s="8"/>
      <c r="AZT150" s="8"/>
      <c r="AZU150" s="8"/>
      <c r="AZV150" s="8"/>
      <c r="AZW150" s="8"/>
      <c r="AZX150" s="8"/>
      <c r="AZY150" s="8"/>
      <c r="AZZ150" s="8"/>
      <c r="BAA150" s="8"/>
      <c r="BAB150" s="8"/>
      <c r="BAC150" s="8"/>
      <c r="BAD150" s="8"/>
      <c r="BAE150" s="8"/>
      <c r="BAF150" s="8"/>
      <c r="BAG150" s="8"/>
      <c r="BAH150" s="8"/>
      <c r="BAI150" s="8"/>
      <c r="BAJ150" s="8"/>
      <c r="BAK150" s="8"/>
      <c r="BAL150" s="8"/>
      <c r="BAM150" s="8"/>
      <c r="BAN150" s="8"/>
      <c r="BAO150" s="8"/>
      <c r="BAP150" s="8"/>
      <c r="BAQ150" s="8"/>
      <c r="BAR150" s="8"/>
      <c r="BAS150" s="8"/>
      <c r="BAT150" s="8"/>
      <c r="BAU150" s="8"/>
      <c r="BAV150" s="8"/>
      <c r="BAW150" s="8"/>
      <c r="BAX150" s="8"/>
      <c r="BAY150" s="8"/>
      <c r="BAZ150" s="8"/>
      <c r="BBA150" s="8"/>
      <c r="BBB150" s="8"/>
      <c r="BBC150" s="8"/>
      <c r="BBD150" s="8"/>
      <c r="BBE150" s="8"/>
      <c r="BBF150" s="8"/>
      <c r="BBG150" s="8"/>
      <c r="BBH150" s="8"/>
      <c r="BBI150" s="8"/>
      <c r="BBJ150" s="8"/>
      <c r="BBK150" s="8"/>
      <c r="BBL150" s="8"/>
      <c r="BBM150" s="8"/>
      <c r="BBN150" s="8"/>
      <c r="BBO150" s="8"/>
      <c r="BBP150" s="8"/>
      <c r="BBQ150" s="8"/>
      <c r="BBR150" s="8"/>
      <c r="BBS150" s="8"/>
      <c r="BBT150" s="8"/>
      <c r="BBU150" s="8"/>
      <c r="BBV150" s="8"/>
      <c r="BBW150" s="8"/>
      <c r="BBX150" s="8"/>
      <c r="BBY150" s="8"/>
      <c r="BBZ150" s="8"/>
      <c r="BCA150" s="8"/>
      <c r="BCB150" s="8"/>
      <c r="BCC150" s="8"/>
      <c r="BCD150" s="8"/>
      <c r="BCE150" s="8"/>
      <c r="BCF150" s="8"/>
      <c r="BCG150" s="8"/>
      <c r="BCH150" s="8"/>
      <c r="BCI150" s="8"/>
      <c r="BCJ150" s="8"/>
      <c r="BCK150" s="8"/>
      <c r="BCL150" s="8"/>
      <c r="BCM150" s="8"/>
      <c r="BCN150" s="8"/>
      <c r="BCO150" s="8"/>
      <c r="BCP150" s="8"/>
      <c r="BCQ150" s="8"/>
      <c r="BCR150" s="8"/>
      <c r="BCS150" s="8"/>
      <c r="BCT150" s="8"/>
      <c r="BCU150" s="8"/>
      <c r="BCV150" s="8"/>
      <c r="BCW150" s="8"/>
      <c r="BCX150" s="8"/>
      <c r="BCY150" s="8"/>
      <c r="BCZ150" s="8"/>
      <c r="BDA150" s="8"/>
      <c r="BDB150" s="8"/>
      <c r="BDC150" s="8"/>
      <c r="BDD150" s="8"/>
      <c r="BDE150" s="8"/>
      <c r="BDF150" s="8"/>
      <c r="BDG150" s="8"/>
      <c r="BDH150" s="8"/>
      <c r="BDI150" s="8"/>
      <c r="BDJ150" s="8"/>
      <c r="BDK150" s="8"/>
      <c r="BDL150" s="8"/>
      <c r="BDM150" s="8"/>
      <c r="BDN150" s="8"/>
      <c r="BDO150" s="8"/>
      <c r="BDP150" s="8"/>
      <c r="BDQ150" s="8"/>
      <c r="BDR150" s="8"/>
      <c r="BDS150" s="8"/>
      <c r="BDT150" s="8"/>
      <c r="BDU150" s="8"/>
      <c r="BDV150" s="8"/>
      <c r="BDW150" s="8"/>
      <c r="BDX150" s="8"/>
      <c r="BDY150" s="8"/>
      <c r="BDZ150" s="8"/>
      <c r="BEA150" s="8"/>
      <c r="BEB150" s="8"/>
      <c r="BEC150" s="8"/>
      <c r="BED150" s="8"/>
      <c r="BEE150" s="8"/>
      <c r="BEF150" s="8"/>
      <c r="BEG150" s="8"/>
      <c r="BEH150" s="8"/>
      <c r="BEI150" s="8"/>
      <c r="BEJ150" s="8"/>
      <c r="BEK150" s="8"/>
      <c r="BEL150" s="8"/>
      <c r="BEM150" s="8"/>
      <c r="BEN150" s="8"/>
      <c r="BEO150" s="8"/>
      <c r="BEP150" s="8"/>
      <c r="BEQ150" s="8"/>
      <c r="BER150" s="8"/>
      <c r="BES150" s="8"/>
      <c r="BET150" s="8"/>
      <c r="BEU150" s="8"/>
      <c r="BEV150" s="8"/>
      <c r="BEW150" s="8"/>
      <c r="BEX150" s="8"/>
      <c r="BEY150" s="8"/>
      <c r="BEZ150" s="8"/>
      <c r="BFA150" s="8"/>
      <c r="BFB150" s="8"/>
      <c r="BFC150" s="8"/>
      <c r="BFD150" s="8"/>
      <c r="BFE150" s="8"/>
      <c r="BFF150" s="8"/>
      <c r="BFG150" s="8"/>
      <c r="BFH150" s="8"/>
      <c r="BFI150" s="8"/>
      <c r="BFJ150" s="8"/>
      <c r="BFK150" s="8"/>
      <c r="BFL150" s="8"/>
      <c r="BFM150" s="8"/>
      <c r="BFN150" s="8"/>
      <c r="BFO150" s="8"/>
      <c r="BFP150" s="8"/>
      <c r="BFQ150" s="8"/>
      <c r="BFR150" s="8"/>
      <c r="BFS150" s="8"/>
      <c r="BFT150" s="8"/>
      <c r="BFU150" s="8"/>
      <c r="BFV150" s="8"/>
      <c r="BFW150" s="8"/>
      <c r="BFX150" s="8"/>
      <c r="BFY150" s="8"/>
      <c r="BFZ150" s="8"/>
      <c r="BGA150" s="8"/>
      <c r="BGB150" s="8"/>
      <c r="BGC150" s="8"/>
      <c r="BGD150" s="8"/>
      <c r="BGE150" s="8"/>
      <c r="BGF150" s="8"/>
      <c r="BGG150" s="8"/>
      <c r="BGH150" s="8"/>
      <c r="BGI150" s="8"/>
      <c r="BGJ150" s="8"/>
      <c r="BGK150" s="8"/>
      <c r="BGL150" s="8"/>
      <c r="BGM150" s="8"/>
      <c r="BGN150" s="8"/>
      <c r="BGO150" s="8"/>
      <c r="BGP150" s="8"/>
      <c r="BGQ150" s="8"/>
      <c r="BGR150" s="8"/>
      <c r="BGS150" s="8"/>
      <c r="BGT150" s="8"/>
      <c r="BGU150" s="8"/>
      <c r="BGV150" s="8"/>
      <c r="BGW150" s="8"/>
      <c r="BGX150" s="8"/>
      <c r="BGY150" s="8"/>
      <c r="BGZ150" s="8"/>
      <c r="BHA150" s="8"/>
      <c r="BHB150" s="8"/>
      <c r="BHC150" s="8"/>
      <c r="BHD150" s="8"/>
      <c r="BHE150" s="8"/>
      <c r="BHF150" s="8"/>
      <c r="BHG150" s="8"/>
      <c r="BHH150" s="8"/>
      <c r="BHI150" s="8"/>
      <c r="BHJ150" s="8"/>
      <c r="BHK150" s="8"/>
      <c r="BHL150" s="8"/>
      <c r="BHM150" s="8"/>
      <c r="BHN150" s="8"/>
      <c r="BHO150" s="8"/>
      <c r="BHP150" s="8"/>
      <c r="BHQ150" s="8"/>
      <c r="BHR150" s="8"/>
      <c r="BHS150" s="8"/>
      <c r="BHT150" s="8"/>
      <c r="BHU150" s="8"/>
      <c r="BHV150" s="8"/>
      <c r="BHW150" s="8"/>
      <c r="BHX150" s="8"/>
      <c r="BHY150" s="8"/>
      <c r="BHZ150" s="8"/>
      <c r="BIA150" s="8"/>
      <c r="BIB150" s="8"/>
      <c r="BIC150" s="8"/>
      <c r="BID150" s="8"/>
      <c r="BIE150" s="8"/>
      <c r="BIF150" s="8"/>
      <c r="BIG150" s="8"/>
      <c r="BIH150" s="8"/>
      <c r="BII150" s="8"/>
      <c r="BIJ150" s="8"/>
      <c r="BIK150" s="8"/>
      <c r="BIL150" s="8"/>
      <c r="BIM150" s="8"/>
      <c r="BIN150" s="8"/>
      <c r="BIO150" s="8"/>
      <c r="BIP150" s="8"/>
      <c r="BIQ150" s="8"/>
      <c r="BIR150" s="8"/>
      <c r="BIS150" s="8"/>
      <c r="BIT150" s="8"/>
      <c r="BIU150" s="8"/>
      <c r="BIV150" s="8"/>
      <c r="BIW150" s="8"/>
      <c r="BIX150" s="8"/>
      <c r="BIY150" s="8"/>
      <c r="BIZ150" s="8"/>
      <c r="BJA150" s="8"/>
      <c r="BJB150" s="8"/>
      <c r="BJC150" s="8"/>
      <c r="BJD150" s="8"/>
      <c r="BJE150" s="8"/>
      <c r="BJF150" s="8"/>
      <c r="BJG150" s="8"/>
      <c r="BJH150" s="8"/>
      <c r="BJI150" s="8"/>
      <c r="BJJ150" s="8"/>
      <c r="BJK150" s="8"/>
      <c r="BJL150" s="8"/>
      <c r="BJM150" s="8"/>
      <c r="BJN150" s="8"/>
      <c r="BJO150" s="8"/>
      <c r="BJP150" s="8"/>
      <c r="BJQ150" s="8"/>
      <c r="BJR150" s="8"/>
      <c r="BJS150" s="8"/>
      <c r="BJT150" s="8"/>
      <c r="BJU150" s="8"/>
      <c r="BJV150" s="8"/>
      <c r="BJW150" s="8"/>
      <c r="BJX150" s="8"/>
      <c r="BJY150" s="8"/>
      <c r="BJZ150" s="8"/>
      <c r="BKA150" s="8"/>
      <c r="BKB150" s="8"/>
      <c r="BKC150" s="8"/>
      <c r="BKD150" s="8"/>
      <c r="BKE150" s="8"/>
      <c r="BKF150" s="8"/>
      <c r="BKG150" s="8"/>
      <c r="BKH150" s="8"/>
      <c r="BKI150" s="8"/>
      <c r="BKJ150" s="8"/>
      <c r="BKK150" s="8"/>
      <c r="BKL150" s="8"/>
      <c r="BKM150" s="8"/>
      <c r="BKN150" s="8"/>
      <c r="BKO150" s="8"/>
      <c r="BKP150" s="8"/>
      <c r="BKQ150" s="8"/>
      <c r="BKR150" s="8"/>
      <c r="BKS150" s="8"/>
      <c r="BKT150" s="8"/>
      <c r="BKU150" s="8"/>
      <c r="BKV150" s="8"/>
      <c r="BKW150" s="8"/>
      <c r="BKX150" s="8"/>
      <c r="BKY150" s="8"/>
      <c r="BKZ150" s="8"/>
      <c r="BLA150" s="8"/>
      <c r="BLB150" s="8"/>
      <c r="BLC150" s="8"/>
      <c r="BLD150" s="8"/>
      <c r="BLE150" s="8"/>
      <c r="BLF150" s="8"/>
      <c r="BLG150" s="8"/>
      <c r="BLH150" s="8"/>
      <c r="BLI150" s="8"/>
      <c r="BLJ150" s="8"/>
      <c r="BLK150" s="8"/>
      <c r="BLL150" s="8"/>
      <c r="BLM150" s="8"/>
      <c r="BLN150" s="8"/>
      <c r="BLO150" s="8"/>
      <c r="BLP150" s="8"/>
      <c r="BLQ150" s="8"/>
      <c r="BLR150" s="8"/>
      <c r="BLS150" s="8"/>
      <c r="BLT150" s="8"/>
      <c r="BLU150" s="8"/>
      <c r="BLV150" s="8"/>
      <c r="BLW150" s="8"/>
      <c r="BLX150" s="8"/>
      <c r="BLY150" s="8"/>
      <c r="BLZ150" s="8"/>
      <c r="BMA150" s="8"/>
      <c r="BMB150" s="8"/>
      <c r="BMC150" s="8"/>
      <c r="BMD150" s="8"/>
      <c r="BME150" s="8"/>
      <c r="BMF150" s="8"/>
      <c r="BMG150" s="8"/>
      <c r="BMH150" s="8"/>
      <c r="BMI150" s="8"/>
      <c r="BMJ150" s="8"/>
      <c r="BMK150" s="8"/>
      <c r="BML150" s="8"/>
      <c r="BMM150" s="8"/>
      <c r="BMN150" s="8"/>
      <c r="BMO150" s="8"/>
      <c r="BMP150" s="8"/>
      <c r="BMQ150" s="8"/>
      <c r="BMR150" s="8"/>
      <c r="BMS150" s="8"/>
      <c r="BMT150" s="8"/>
      <c r="BMU150" s="8"/>
      <c r="BMV150" s="8"/>
      <c r="BMW150" s="8"/>
      <c r="BMX150" s="8"/>
      <c r="BMY150" s="8"/>
      <c r="BMZ150" s="8"/>
      <c r="BNA150" s="8"/>
      <c r="BNB150" s="8"/>
      <c r="BNC150" s="8"/>
      <c r="BND150" s="8"/>
      <c r="BNE150" s="8"/>
      <c r="BNF150" s="8"/>
      <c r="BNG150" s="8"/>
      <c r="BNH150" s="8"/>
      <c r="BNI150" s="8"/>
      <c r="BNJ150" s="8"/>
      <c r="BNK150" s="8"/>
      <c r="BNL150" s="8"/>
      <c r="BNM150" s="8"/>
      <c r="BNN150" s="8"/>
      <c r="BNO150" s="8"/>
      <c r="BNP150" s="8"/>
      <c r="BNQ150" s="8"/>
      <c r="BNR150" s="8"/>
      <c r="BNS150" s="8"/>
      <c r="BNT150" s="8"/>
      <c r="BNU150" s="8"/>
      <c r="BNV150" s="8"/>
      <c r="BNW150" s="8"/>
      <c r="BNX150" s="8"/>
      <c r="BNY150" s="8"/>
      <c r="BNZ150" s="8"/>
      <c r="BOA150" s="8"/>
      <c r="BOB150" s="8"/>
      <c r="BOC150" s="8"/>
      <c r="BOD150" s="8"/>
      <c r="BOE150" s="8"/>
      <c r="BOF150" s="8"/>
      <c r="BOG150" s="8"/>
      <c r="BOH150" s="8"/>
      <c r="BOI150" s="8"/>
      <c r="BOJ150" s="8"/>
      <c r="BOK150" s="8"/>
      <c r="BOL150" s="8"/>
      <c r="BOM150" s="8"/>
      <c r="BON150" s="8"/>
      <c r="BOO150" s="8"/>
      <c r="BOP150" s="8"/>
      <c r="BOQ150" s="8"/>
      <c r="BOR150" s="8"/>
      <c r="BOS150" s="8"/>
      <c r="BOT150" s="8"/>
      <c r="BOU150" s="8"/>
      <c r="BOV150" s="8"/>
      <c r="BOW150" s="8"/>
      <c r="BOX150" s="8"/>
      <c r="BOY150" s="8"/>
      <c r="BOZ150" s="8"/>
      <c r="BPA150" s="8"/>
      <c r="BPB150" s="8"/>
      <c r="BPC150" s="8"/>
      <c r="BPD150" s="8"/>
      <c r="BPE150" s="8"/>
      <c r="BPF150" s="8"/>
      <c r="BPG150" s="8"/>
      <c r="BPH150" s="8"/>
      <c r="BPI150" s="8"/>
      <c r="BPJ150" s="8"/>
      <c r="BPK150" s="8"/>
      <c r="BPL150" s="8"/>
      <c r="BPM150" s="8"/>
      <c r="BPN150" s="8"/>
      <c r="BPO150" s="8"/>
      <c r="BPP150" s="8"/>
      <c r="BPQ150" s="8"/>
      <c r="BPR150" s="8"/>
      <c r="BPS150" s="8"/>
      <c r="BPT150" s="8"/>
      <c r="BPU150" s="8"/>
      <c r="BPV150" s="8"/>
      <c r="BPW150" s="8"/>
      <c r="BPX150" s="8"/>
      <c r="BPY150" s="8"/>
      <c r="BPZ150" s="8"/>
      <c r="BQA150" s="8"/>
      <c r="BQB150" s="8"/>
      <c r="BQC150" s="8"/>
      <c r="BQD150" s="8"/>
      <c r="BQE150" s="8"/>
      <c r="BQF150" s="8"/>
      <c r="BQG150" s="8"/>
      <c r="BQH150" s="8"/>
      <c r="BQI150" s="8"/>
      <c r="BQJ150" s="8"/>
      <c r="BQK150" s="8"/>
      <c r="BQL150" s="8"/>
      <c r="BQM150" s="8"/>
      <c r="BQN150" s="8"/>
      <c r="BQO150" s="8"/>
      <c r="BQP150" s="8"/>
      <c r="BQQ150" s="8"/>
      <c r="BQR150" s="8"/>
      <c r="BQS150" s="8"/>
      <c r="BQT150" s="8"/>
      <c r="BQU150" s="8"/>
      <c r="BQV150" s="8"/>
      <c r="BQW150" s="8"/>
      <c r="BQX150" s="8"/>
      <c r="BQY150" s="8"/>
      <c r="BQZ150" s="8"/>
      <c r="BRA150" s="8"/>
      <c r="BRB150" s="8"/>
      <c r="BRC150" s="8"/>
      <c r="BRD150" s="8"/>
      <c r="BRE150" s="8"/>
      <c r="BRF150" s="8"/>
      <c r="BRG150" s="8"/>
      <c r="BRH150" s="8"/>
      <c r="BRI150" s="8"/>
      <c r="BRJ150" s="8"/>
      <c r="BRK150" s="8"/>
      <c r="BRL150" s="8"/>
      <c r="BRM150" s="8"/>
      <c r="BRN150" s="8"/>
      <c r="BRO150" s="8"/>
      <c r="BRP150" s="8"/>
      <c r="BRQ150" s="8"/>
      <c r="BRR150" s="8"/>
      <c r="BRS150" s="8"/>
      <c r="BRT150" s="8"/>
      <c r="BRU150" s="8"/>
      <c r="BRV150" s="8"/>
      <c r="BRW150" s="8"/>
      <c r="BRX150" s="8"/>
      <c r="BRY150" s="8"/>
      <c r="BRZ150" s="8"/>
      <c r="BSA150" s="8"/>
      <c r="BSB150" s="8"/>
      <c r="BSC150" s="8"/>
      <c r="BSD150" s="8"/>
      <c r="BSE150" s="8"/>
      <c r="BSF150" s="8"/>
      <c r="BSG150" s="8"/>
      <c r="BSH150" s="8"/>
      <c r="BSI150" s="8"/>
      <c r="BSJ150" s="8"/>
      <c r="BSK150" s="8"/>
      <c r="BSL150" s="8"/>
      <c r="BSM150" s="8"/>
      <c r="BSN150" s="8"/>
      <c r="BSO150" s="8"/>
      <c r="BSP150" s="8"/>
      <c r="BSQ150" s="8"/>
      <c r="BSR150" s="8"/>
      <c r="BSS150" s="8"/>
      <c r="BST150" s="8"/>
      <c r="BSU150" s="8"/>
      <c r="BSV150" s="8"/>
      <c r="BSW150" s="8"/>
      <c r="BSX150" s="8"/>
      <c r="BSY150" s="8"/>
      <c r="BSZ150" s="8"/>
      <c r="BTA150" s="8"/>
      <c r="BTB150" s="8"/>
      <c r="BTC150" s="8"/>
      <c r="BTD150" s="8"/>
      <c r="BTE150" s="8"/>
      <c r="BTF150" s="8"/>
      <c r="BTG150" s="8"/>
      <c r="BTH150" s="8"/>
      <c r="BTI150" s="8"/>
      <c r="BTJ150" s="8"/>
      <c r="BTK150" s="8"/>
      <c r="BTL150" s="8"/>
      <c r="BTM150" s="8"/>
      <c r="BTN150" s="8"/>
      <c r="BTO150" s="8"/>
      <c r="BTP150" s="8"/>
      <c r="BTQ150" s="8"/>
      <c r="BTR150" s="8"/>
      <c r="BTS150" s="8"/>
      <c r="BTT150" s="8"/>
      <c r="BTU150" s="8"/>
      <c r="BTV150" s="8"/>
      <c r="BTW150" s="8"/>
      <c r="BTX150" s="8"/>
      <c r="BTY150" s="8"/>
      <c r="BTZ150" s="8"/>
      <c r="BUA150" s="8"/>
      <c r="BUB150" s="8"/>
      <c r="BUC150" s="8"/>
      <c r="BUD150" s="8"/>
      <c r="BUE150" s="8"/>
      <c r="BUF150" s="8"/>
      <c r="BUG150" s="8"/>
      <c r="BUH150" s="8"/>
      <c r="BUI150" s="8"/>
      <c r="BUJ150" s="8"/>
      <c r="BUK150" s="8"/>
      <c r="BUL150" s="8"/>
      <c r="BUM150" s="8"/>
      <c r="BUN150" s="8"/>
      <c r="BUO150" s="8"/>
      <c r="BUP150" s="8"/>
      <c r="BUQ150" s="8"/>
      <c r="BUR150" s="8"/>
      <c r="BUS150" s="8"/>
      <c r="BUT150" s="8"/>
      <c r="BUU150" s="8"/>
      <c r="BUV150" s="8"/>
      <c r="BUW150" s="8"/>
      <c r="BUX150" s="8"/>
      <c r="BUY150" s="8"/>
      <c r="BUZ150" s="8"/>
      <c r="BVA150" s="8"/>
      <c r="BVB150" s="8"/>
      <c r="BVC150" s="8"/>
      <c r="BVD150" s="8"/>
      <c r="BVE150" s="8"/>
      <c r="BVF150" s="8"/>
      <c r="BVG150" s="8"/>
      <c r="BVH150" s="8"/>
      <c r="BVI150" s="8"/>
      <c r="BVJ150" s="8"/>
      <c r="BVK150" s="8"/>
      <c r="BVL150" s="8"/>
      <c r="BVM150" s="8"/>
      <c r="BVN150" s="8"/>
      <c r="BVO150" s="8"/>
      <c r="BVP150" s="8"/>
      <c r="BVQ150" s="8"/>
      <c r="BVR150" s="8"/>
      <c r="BVS150" s="8"/>
      <c r="BVT150" s="8"/>
      <c r="BVU150" s="8"/>
      <c r="BVV150" s="8"/>
      <c r="BVW150" s="8"/>
      <c r="BVX150" s="8"/>
      <c r="BVY150" s="8"/>
      <c r="BVZ150" s="8"/>
      <c r="BWA150" s="8"/>
      <c r="BWB150" s="8"/>
      <c r="BWC150" s="8"/>
      <c r="BWD150" s="8"/>
      <c r="BWE150" s="8"/>
      <c r="BWF150" s="8"/>
      <c r="BWG150" s="8"/>
      <c r="BWH150" s="8"/>
      <c r="BWI150" s="8"/>
      <c r="BWJ150" s="8"/>
      <c r="BWK150" s="8"/>
      <c r="BWL150" s="8"/>
      <c r="BWM150" s="8"/>
      <c r="BWN150" s="8"/>
      <c r="BWO150" s="8"/>
      <c r="BWP150" s="8"/>
      <c r="BWQ150" s="8"/>
      <c r="BWR150" s="8"/>
      <c r="BWS150" s="8"/>
      <c r="BWT150" s="8"/>
      <c r="BWU150" s="8"/>
      <c r="BWV150" s="8"/>
      <c r="BWW150" s="8"/>
      <c r="BWX150" s="8"/>
      <c r="BWY150" s="8"/>
      <c r="BWZ150" s="8"/>
      <c r="BXA150" s="8"/>
      <c r="BXB150" s="8"/>
      <c r="BXC150" s="8"/>
      <c r="BXD150" s="8"/>
      <c r="BXE150" s="8"/>
      <c r="BXF150" s="8"/>
      <c r="BXG150" s="8"/>
      <c r="BXH150" s="8"/>
      <c r="BXI150" s="8"/>
      <c r="BXJ150" s="8"/>
      <c r="BXK150" s="8"/>
      <c r="BXL150" s="8"/>
      <c r="BXM150" s="8"/>
      <c r="BXN150" s="8"/>
      <c r="BXO150" s="8"/>
      <c r="BXP150" s="8"/>
      <c r="BXQ150" s="8"/>
      <c r="BXR150" s="8"/>
      <c r="BXS150" s="8"/>
      <c r="BXT150" s="8"/>
      <c r="BXU150" s="8"/>
      <c r="BXV150" s="8"/>
      <c r="BXW150" s="8"/>
      <c r="BXX150" s="8"/>
      <c r="BXY150" s="8"/>
      <c r="BXZ150" s="8"/>
      <c r="BYA150" s="8"/>
      <c r="BYB150" s="8"/>
      <c r="BYC150" s="8"/>
      <c r="BYD150" s="8"/>
      <c r="BYE150" s="8"/>
      <c r="BYF150" s="8"/>
      <c r="BYG150" s="8"/>
      <c r="BYH150" s="8"/>
      <c r="BYI150" s="8"/>
      <c r="BYJ150" s="8"/>
      <c r="BYK150" s="8"/>
      <c r="BYL150" s="8"/>
      <c r="BYM150" s="8"/>
      <c r="BYN150" s="8"/>
      <c r="BYO150" s="8"/>
      <c r="BYP150" s="8"/>
      <c r="BYQ150" s="8"/>
      <c r="BYR150" s="8"/>
      <c r="BYS150" s="8"/>
      <c r="BYT150" s="8"/>
      <c r="BYU150" s="8"/>
      <c r="BYV150" s="8"/>
      <c r="BYW150" s="8"/>
      <c r="BYX150" s="8"/>
      <c r="BYY150" s="8"/>
      <c r="BYZ150" s="8"/>
      <c r="BZA150" s="8"/>
      <c r="BZB150" s="8"/>
      <c r="BZC150" s="8"/>
      <c r="BZD150" s="8"/>
      <c r="BZE150" s="8"/>
      <c r="BZF150" s="8"/>
      <c r="BZG150" s="8"/>
      <c r="BZH150" s="8"/>
      <c r="BZI150" s="8"/>
      <c r="BZJ150" s="8"/>
      <c r="BZK150" s="8"/>
      <c r="BZL150" s="8"/>
      <c r="BZM150" s="8"/>
      <c r="BZN150" s="8"/>
      <c r="BZO150" s="8"/>
      <c r="BZP150" s="8"/>
      <c r="BZQ150" s="8"/>
      <c r="BZR150" s="8"/>
      <c r="BZS150" s="8"/>
      <c r="BZT150" s="8"/>
      <c r="BZU150" s="8"/>
      <c r="BZV150" s="8"/>
      <c r="BZW150" s="8"/>
      <c r="BZX150" s="8"/>
      <c r="BZY150" s="8"/>
      <c r="BZZ150" s="8"/>
      <c r="CAA150" s="8"/>
      <c r="CAB150" s="8"/>
      <c r="CAC150" s="8"/>
      <c r="CAD150" s="8"/>
      <c r="CAE150" s="8"/>
      <c r="CAF150" s="8"/>
      <c r="CAG150" s="8"/>
      <c r="CAH150" s="8"/>
      <c r="CAI150" s="8"/>
      <c r="CAJ150" s="8"/>
      <c r="CAK150" s="8"/>
      <c r="CAL150" s="8"/>
      <c r="CAM150" s="8"/>
      <c r="CAN150" s="8"/>
      <c r="CAO150" s="8"/>
      <c r="CAP150" s="8"/>
      <c r="CAQ150" s="8"/>
      <c r="CAR150" s="8"/>
      <c r="CAS150" s="8"/>
      <c r="CAT150" s="8"/>
      <c r="CAU150" s="8"/>
      <c r="CAV150" s="8"/>
      <c r="CAW150" s="8"/>
      <c r="CAX150" s="8"/>
      <c r="CAY150" s="8"/>
      <c r="CAZ150" s="8"/>
      <c r="CBA150" s="8"/>
      <c r="CBB150" s="8"/>
      <c r="CBC150" s="8"/>
      <c r="CBD150" s="8"/>
      <c r="CBE150" s="8"/>
      <c r="CBF150" s="8"/>
      <c r="CBG150" s="8"/>
      <c r="CBH150" s="8"/>
      <c r="CBI150" s="8"/>
      <c r="CBJ150" s="8"/>
      <c r="CBK150" s="8"/>
      <c r="CBL150" s="8"/>
      <c r="CBM150" s="8"/>
      <c r="CBN150" s="8"/>
      <c r="CBO150" s="8"/>
      <c r="CBP150" s="8"/>
      <c r="CBQ150" s="8"/>
      <c r="CBR150" s="8"/>
      <c r="CBS150" s="8"/>
      <c r="CBT150" s="8"/>
      <c r="CBU150" s="8"/>
      <c r="CBV150" s="8"/>
      <c r="CBW150" s="8"/>
      <c r="CBX150" s="8"/>
      <c r="CBY150" s="8"/>
      <c r="CBZ150" s="8"/>
      <c r="CCA150" s="8"/>
      <c r="CCB150" s="8"/>
      <c r="CCC150" s="8"/>
      <c r="CCD150" s="8"/>
      <c r="CCE150" s="8"/>
      <c r="CCF150" s="8"/>
      <c r="CCG150" s="8"/>
      <c r="CCH150" s="8"/>
      <c r="CCI150" s="8"/>
      <c r="CCJ150" s="8"/>
      <c r="CCK150" s="8"/>
      <c r="CCL150" s="8"/>
      <c r="CCM150" s="8"/>
      <c r="CCN150" s="8"/>
      <c r="CCO150" s="8"/>
      <c r="CCP150" s="8"/>
      <c r="CCQ150" s="8"/>
      <c r="CCR150" s="8"/>
      <c r="CCS150" s="8"/>
      <c r="CCT150" s="8"/>
      <c r="CCU150" s="8"/>
      <c r="CCV150" s="8"/>
      <c r="CCW150" s="8"/>
      <c r="CCX150" s="8"/>
      <c r="CCY150" s="8"/>
      <c r="CCZ150" s="8"/>
      <c r="CDA150" s="8"/>
      <c r="CDB150" s="8"/>
      <c r="CDC150" s="8"/>
      <c r="CDD150" s="8"/>
      <c r="CDE150" s="8"/>
      <c r="CDF150" s="8"/>
      <c r="CDG150" s="8"/>
      <c r="CDH150" s="8"/>
      <c r="CDI150" s="8"/>
      <c r="CDJ150" s="8"/>
      <c r="CDK150" s="8"/>
      <c r="CDL150" s="8"/>
      <c r="CDM150" s="8"/>
      <c r="CDN150" s="8"/>
      <c r="CDO150" s="8"/>
      <c r="CDP150" s="8"/>
      <c r="CDQ150" s="8"/>
      <c r="CDR150" s="8"/>
      <c r="CDS150" s="8"/>
      <c r="CDT150" s="8"/>
      <c r="CDU150" s="8"/>
      <c r="CDV150" s="8"/>
      <c r="CDW150" s="8"/>
      <c r="CDX150" s="8"/>
      <c r="CDY150" s="8"/>
      <c r="CDZ150" s="8"/>
      <c r="CEA150" s="8"/>
      <c r="CEB150" s="8"/>
      <c r="CEC150" s="8"/>
      <c r="CED150" s="8"/>
      <c r="CEE150" s="8"/>
      <c r="CEF150" s="8"/>
      <c r="CEG150" s="8"/>
      <c r="CEH150" s="8"/>
      <c r="CEI150" s="8"/>
      <c r="CEJ150" s="8"/>
      <c r="CEK150" s="8"/>
      <c r="CEL150" s="8"/>
      <c r="CEM150" s="8"/>
      <c r="CEN150" s="8"/>
      <c r="CEO150" s="8"/>
      <c r="CEP150" s="8"/>
      <c r="CEQ150" s="8"/>
      <c r="CER150" s="8"/>
      <c r="CES150" s="8"/>
      <c r="CET150" s="8"/>
      <c r="CEU150" s="8"/>
      <c r="CEV150" s="8"/>
      <c r="CEW150" s="8"/>
      <c r="CEX150" s="8"/>
      <c r="CEY150" s="8"/>
      <c r="CEZ150" s="8"/>
      <c r="CFA150" s="8"/>
      <c r="CFB150" s="8"/>
      <c r="CFC150" s="8"/>
      <c r="CFD150" s="8"/>
      <c r="CFE150" s="8"/>
      <c r="CFF150" s="8"/>
      <c r="CFG150" s="8"/>
      <c r="CFH150" s="8"/>
      <c r="CFI150" s="8"/>
      <c r="CFJ150" s="8"/>
      <c r="CFK150" s="8"/>
      <c r="CFL150" s="8"/>
      <c r="CFM150" s="8"/>
      <c r="CFN150" s="8"/>
      <c r="CFO150" s="8"/>
      <c r="CFP150" s="8"/>
      <c r="CFQ150" s="8"/>
      <c r="CFR150" s="8"/>
      <c r="CFS150" s="8"/>
      <c r="CFT150" s="8"/>
      <c r="CFU150" s="8"/>
      <c r="CFV150" s="8"/>
      <c r="CFW150" s="8"/>
      <c r="CFX150" s="8"/>
      <c r="CFY150" s="8"/>
      <c r="CFZ150" s="8"/>
      <c r="CGA150" s="8"/>
      <c r="CGB150" s="8"/>
      <c r="CGC150" s="8"/>
      <c r="CGD150" s="8"/>
      <c r="CGE150" s="8"/>
      <c r="CGF150" s="8"/>
      <c r="CGG150" s="8"/>
      <c r="CGH150" s="8"/>
      <c r="CGI150" s="8"/>
      <c r="CGJ150" s="8"/>
      <c r="CGK150" s="8"/>
      <c r="CGL150" s="8"/>
      <c r="CGM150" s="8"/>
      <c r="CGN150" s="8"/>
      <c r="CGO150" s="8"/>
      <c r="CGP150" s="8"/>
      <c r="CGQ150" s="8"/>
      <c r="CGR150" s="8"/>
      <c r="CGS150" s="8"/>
      <c r="CGT150" s="8"/>
      <c r="CGU150" s="8"/>
      <c r="CGV150" s="8"/>
      <c r="CGW150" s="8"/>
      <c r="CGX150" s="8"/>
      <c r="CGY150" s="8"/>
      <c r="CGZ150" s="8"/>
      <c r="CHA150" s="8"/>
      <c r="CHB150" s="8"/>
      <c r="CHC150" s="8"/>
      <c r="CHD150" s="8"/>
      <c r="CHE150" s="8"/>
      <c r="CHF150" s="8"/>
      <c r="CHG150" s="8"/>
      <c r="CHH150" s="8"/>
      <c r="CHI150" s="8"/>
      <c r="CHJ150" s="8"/>
      <c r="CHK150" s="8"/>
      <c r="CHL150" s="8"/>
      <c r="CHM150" s="8"/>
      <c r="CHN150" s="8"/>
      <c r="CHO150" s="8"/>
      <c r="CHP150" s="8"/>
      <c r="CHQ150" s="8"/>
      <c r="CHR150" s="8"/>
      <c r="CHS150" s="8"/>
      <c r="CHT150" s="8"/>
      <c r="CHU150" s="8"/>
      <c r="CHV150" s="8"/>
      <c r="CHW150" s="8"/>
      <c r="CHX150" s="8"/>
      <c r="CHY150" s="8"/>
      <c r="CHZ150" s="8"/>
      <c r="CIA150" s="8"/>
      <c r="CIB150" s="8"/>
      <c r="CIC150" s="8"/>
      <c r="CID150" s="8"/>
      <c r="CIE150" s="8"/>
      <c r="CIF150" s="8"/>
      <c r="CIG150" s="8"/>
      <c r="CIH150" s="8"/>
      <c r="CII150" s="8"/>
      <c r="CIJ150" s="8"/>
      <c r="CIK150" s="8"/>
      <c r="CIL150" s="8"/>
      <c r="CIM150" s="8"/>
      <c r="CIN150" s="8"/>
      <c r="CIO150" s="8"/>
      <c r="CIP150" s="8"/>
      <c r="CIQ150" s="8"/>
      <c r="CIR150" s="8"/>
      <c r="CIS150" s="8"/>
      <c r="CIT150" s="8"/>
      <c r="CIU150" s="8"/>
      <c r="CIV150" s="8"/>
      <c r="CIW150" s="8"/>
      <c r="CIX150" s="8"/>
      <c r="CIY150" s="8"/>
      <c r="CIZ150" s="8"/>
      <c r="CJA150" s="8"/>
      <c r="CJB150" s="8"/>
      <c r="CJC150" s="8"/>
      <c r="CJD150" s="8"/>
      <c r="CJE150" s="8"/>
      <c r="CJF150" s="8"/>
      <c r="CJG150" s="8"/>
      <c r="CJH150" s="8"/>
      <c r="CJI150" s="8"/>
      <c r="CJJ150" s="8"/>
      <c r="CJK150" s="8"/>
      <c r="CJL150" s="8"/>
      <c r="CJM150" s="8"/>
      <c r="CJN150" s="8"/>
      <c r="CJO150" s="8"/>
      <c r="CJP150" s="8"/>
      <c r="CJQ150" s="8"/>
      <c r="CJR150" s="8"/>
      <c r="CJS150" s="8"/>
      <c r="CJT150" s="8"/>
      <c r="CJU150" s="8"/>
      <c r="CJV150" s="8"/>
      <c r="CJW150" s="8"/>
      <c r="CJX150" s="8"/>
      <c r="CJY150" s="8"/>
      <c r="CJZ150" s="8"/>
      <c r="CKA150" s="8"/>
      <c r="CKB150" s="8"/>
      <c r="CKC150" s="8"/>
      <c r="CKD150" s="8"/>
      <c r="CKE150" s="8"/>
      <c r="CKF150" s="8"/>
      <c r="CKG150" s="8"/>
      <c r="CKH150" s="8"/>
      <c r="CKI150" s="8"/>
      <c r="CKJ150" s="8"/>
      <c r="CKK150" s="8"/>
      <c r="CKL150" s="8"/>
      <c r="CKM150" s="8"/>
      <c r="CKN150" s="8"/>
      <c r="CKO150" s="8"/>
      <c r="CKP150" s="8"/>
      <c r="CKQ150" s="8"/>
      <c r="CKR150" s="8"/>
      <c r="CKS150" s="8"/>
      <c r="CKT150" s="8"/>
      <c r="CKU150" s="8"/>
      <c r="CKV150" s="8"/>
      <c r="CKW150" s="8"/>
      <c r="CKX150" s="8"/>
      <c r="CKY150" s="8"/>
      <c r="CKZ150" s="8"/>
      <c r="CLA150" s="8"/>
      <c r="CLB150" s="8"/>
      <c r="CLC150" s="8"/>
      <c r="CLD150" s="8"/>
      <c r="CLE150" s="8"/>
      <c r="CLF150" s="8"/>
      <c r="CLG150" s="8"/>
      <c r="CLH150" s="8"/>
      <c r="CLI150" s="8"/>
      <c r="CLJ150" s="8"/>
      <c r="CLK150" s="8"/>
      <c r="CLL150" s="8"/>
      <c r="CLM150" s="8"/>
      <c r="CLN150" s="8"/>
      <c r="CLO150" s="8"/>
      <c r="CLP150" s="8"/>
      <c r="CLQ150" s="8"/>
      <c r="CLR150" s="8"/>
      <c r="CLS150" s="8"/>
      <c r="CLT150" s="8"/>
      <c r="CLU150" s="8"/>
      <c r="CLV150" s="8"/>
      <c r="CLW150" s="8"/>
      <c r="CLX150" s="8"/>
      <c r="CLY150" s="8"/>
      <c r="CLZ150" s="8"/>
      <c r="CMA150" s="8"/>
      <c r="CMB150" s="8"/>
      <c r="CMC150" s="8"/>
      <c r="CMD150" s="8"/>
      <c r="CME150" s="8"/>
      <c r="CMF150" s="8"/>
      <c r="CMG150" s="8"/>
      <c r="CMH150" s="8"/>
      <c r="CMI150" s="8"/>
      <c r="CMJ150" s="8"/>
      <c r="CMK150" s="8"/>
      <c r="CML150" s="8"/>
      <c r="CMM150" s="8"/>
      <c r="CMN150" s="8"/>
      <c r="CMO150" s="8"/>
      <c r="CMP150" s="8"/>
      <c r="CMQ150" s="8"/>
      <c r="CMR150" s="8"/>
      <c r="CMS150" s="8"/>
      <c r="CMT150" s="8"/>
      <c r="CMU150" s="8"/>
      <c r="CMV150" s="8"/>
      <c r="CMW150" s="8"/>
      <c r="CMX150" s="8"/>
      <c r="CMY150" s="8"/>
      <c r="CMZ150" s="8"/>
      <c r="CNA150" s="8"/>
      <c r="CNB150" s="8"/>
      <c r="CNC150" s="8"/>
      <c r="CND150" s="8"/>
      <c r="CNE150" s="8"/>
      <c r="CNF150" s="8"/>
      <c r="CNG150" s="8"/>
      <c r="CNH150" s="8"/>
      <c r="CNI150" s="8"/>
      <c r="CNJ150" s="8"/>
      <c r="CNK150" s="8"/>
      <c r="CNL150" s="8"/>
      <c r="CNM150" s="8"/>
      <c r="CNN150" s="8"/>
      <c r="CNO150" s="8"/>
      <c r="CNP150" s="8"/>
      <c r="CNQ150" s="8"/>
      <c r="CNR150" s="8"/>
      <c r="CNS150" s="8"/>
      <c r="CNT150" s="8"/>
      <c r="CNU150" s="8"/>
      <c r="CNV150" s="8"/>
      <c r="CNW150" s="8"/>
      <c r="CNX150" s="8"/>
      <c r="CNY150" s="8"/>
      <c r="CNZ150" s="8"/>
      <c r="COA150" s="8"/>
      <c r="COB150" s="8"/>
      <c r="COC150" s="8"/>
      <c r="COD150" s="8"/>
      <c r="COE150" s="8"/>
      <c r="COF150" s="8"/>
      <c r="COG150" s="8"/>
      <c r="COH150" s="8"/>
      <c r="COI150" s="8"/>
      <c r="COJ150" s="8"/>
      <c r="COK150" s="8"/>
      <c r="COL150" s="8"/>
      <c r="COM150" s="8"/>
      <c r="CON150" s="8"/>
      <c r="COO150" s="8"/>
      <c r="COP150" s="8"/>
      <c r="COQ150" s="8"/>
      <c r="COR150" s="8"/>
      <c r="COS150" s="8"/>
      <c r="COT150" s="8"/>
      <c r="COU150" s="8"/>
      <c r="COV150" s="8"/>
      <c r="COW150" s="8"/>
      <c r="COX150" s="8"/>
      <c r="COY150" s="8"/>
      <c r="COZ150" s="8"/>
      <c r="CPA150" s="8"/>
      <c r="CPB150" s="8"/>
      <c r="CPC150" s="8"/>
      <c r="CPD150" s="8"/>
      <c r="CPE150" s="8"/>
      <c r="CPF150" s="8"/>
      <c r="CPG150" s="8"/>
      <c r="CPH150" s="8"/>
      <c r="CPI150" s="8"/>
      <c r="CPJ150" s="8"/>
      <c r="CPK150" s="8"/>
      <c r="CPL150" s="8"/>
      <c r="CPM150" s="8"/>
      <c r="CPN150" s="8"/>
      <c r="CPO150" s="8"/>
      <c r="CPP150" s="8"/>
      <c r="CPQ150" s="8"/>
      <c r="CPR150" s="8"/>
      <c r="CPS150" s="8"/>
      <c r="CPT150" s="8"/>
      <c r="CPU150" s="8"/>
      <c r="CPV150" s="8"/>
      <c r="CPW150" s="8"/>
      <c r="CPX150" s="8"/>
      <c r="CPY150" s="8"/>
      <c r="CPZ150" s="8"/>
      <c r="CQA150" s="8"/>
      <c r="CQB150" s="8"/>
      <c r="CQC150" s="8"/>
      <c r="CQD150" s="8"/>
      <c r="CQE150" s="8"/>
      <c r="CQF150" s="8"/>
      <c r="CQG150" s="8"/>
      <c r="CQH150" s="8"/>
      <c r="CQI150" s="8"/>
      <c r="CQJ150" s="8"/>
      <c r="CQK150" s="8"/>
      <c r="CQL150" s="8"/>
      <c r="CQM150" s="8"/>
      <c r="CQN150" s="8"/>
      <c r="CQO150" s="8"/>
      <c r="CQP150" s="8"/>
      <c r="CQQ150" s="8"/>
      <c r="CQR150" s="8"/>
      <c r="CQS150" s="8"/>
      <c r="CQT150" s="8"/>
      <c r="CQU150" s="8"/>
      <c r="CQV150" s="8"/>
      <c r="CQW150" s="8"/>
      <c r="CQX150" s="8"/>
      <c r="CQY150" s="8"/>
      <c r="CQZ150" s="8"/>
      <c r="CRA150" s="8"/>
      <c r="CRB150" s="8"/>
      <c r="CRC150" s="8"/>
      <c r="CRD150" s="8"/>
      <c r="CRE150" s="8"/>
      <c r="CRF150" s="8"/>
      <c r="CRG150" s="8"/>
      <c r="CRH150" s="8"/>
      <c r="CRI150" s="8"/>
      <c r="CRJ150" s="8"/>
      <c r="CRK150" s="8"/>
      <c r="CRL150" s="8"/>
      <c r="CRM150" s="8"/>
      <c r="CRN150" s="8"/>
      <c r="CRO150" s="8"/>
      <c r="CRP150" s="8"/>
      <c r="CRQ150" s="8"/>
      <c r="CRR150" s="8"/>
      <c r="CRS150" s="8"/>
      <c r="CRT150" s="8"/>
      <c r="CRU150" s="8"/>
      <c r="CRV150" s="8"/>
      <c r="CRW150" s="8"/>
      <c r="CRX150" s="8"/>
      <c r="CRY150" s="8"/>
      <c r="CRZ150" s="8"/>
      <c r="CSA150" s="8"/>
      <c r="CSB150" s="8"/>
      <c r="CSC150" s="8"/>
      <c r="CSD150" s="8"/>
      <c r="CSE150" s="8"/>
      <c r="CSF150" s="8"/>
      <c r="CSG150" s="8"/>
      <c r="CSH150" s="8"/>
      <c r="CSI150" s="8"/>
      <c r="CSJ150" s="8"/>
      <c r="CSK150" s="8"/>
      <c r="CSL150" s="8"/>
      <c r="CSM150" s="8"/>
      <c r="CSN150" s="8"/>
      <c r="CSO150" s="8"/>
      <c r="CSP150" s="8"/>
      <c r="CSQ150" s="8"/>
      <c r="CSR150" s="8"/>
      <c r="CSS150" s="8"/>
      <c r="CST150" s="8"/>
      <c r="CSU150" s="8"/>
      <c r="CSV150" s="8"/>
      <c r="CSW150" s="8"/>
      <c r="CSX150" s="8"/>
      <c r="CSY150" s="8"/>
      <c r="CSZ150" s="8"/>
      <c r="CTA150" s="8"/>
      <c r="CTB150" s="8"/>
      <c r="CTC150" s="8"/>
      <c r="CTD150" s="8"/>
      <c r="CTE150" s="8"/>
      <c r="CTF150" s="8"/>
      <c r="CTG150" s="8"/>
      <c r="CTH150" s="8"/>
      <c r="CTI150" s="8"/>
      <c r="CTJ150" s="8"/>
      <c r="CTK150" s="8"/>
      <c r="CTL150" s="8"/>
      <c r="CTM150" s="8"/>
      <c r="CTN150" s="8"/>
      <c r="CTO150" s="8"/>
      <c r="CTP150" s="8"/>
      <c r="CTQ150" s="8"/>
      <c r="CTR150" s="8"/>
      <c r="CTS150" s="8"/>
      <c r="CTT150" s="8"/>
      <c r="CTU150" s="8"/>
      <c r="CTV150" s="8"/>
      <c r="CTW150" s="8"/>
      <c r="CTX150" s="8"/>
      <c r="CTY150" s="8"/>
      <c r="CTZ150" s="8"/>
      <c r="CUA150" s="8"/>
      <c r="CUB150" s="8"/>
      <c r="CUC150" s="8"/>
      <c r="CUD150" s="8"/>
      <c r="CUE150" s="8"/>
      <c r="CUF150" s="8"/>
      <c r="CUG150" s="8"/>
      <c r="CUH150" s="8"/>
      <c r="CUI150" s="8"/>
      <c r="CUJ150" s="8"/>
      <c r="CUK150" s="8"/>
      <c r="CUL150" s="8"/>
      <c r="CUM150" s="8"/>
      <c r="CUN150" s="8"/>
      <c r="CUO150" s="8"/>
      <c r="CUP150" s="8"/>
      <c r="CUQ150" s="8"/>
      <c r="CUR150" s="8"/>
      <c r="CUS150" s="8"/>
      <c r="CUT150" s="8"/>
      <c r="CUU150" s="8"/>
      <c r="CUV150" s="8"/>
      <c r="CUW150" s="8"/>
      <c r="CUX150" s="8"/>
      <c r="CUY150" s="8"/>
      <c r="CUZ150" s="8"/>
      <c r="CVA150" s="8"/>
      <c r="CVB150" s="8"/>
      <c r="CVC150" s="8"/>
      <c r="CVD150" s="8"/>
      <c r="CVE150" s="8"/>
      <c r="CVF150" s="8"/>
      <c r="CVG150" s="8"/>
      <c r="CVH150" s="8"/>
      <c r="CVI150" s="8"/>
      <c r="CVJ150" s="8"/>
      <c r="CVK150" s="8"/>
      <c r="CVL150" s="8"/>
      <c r="CVM150" s="8"/>
      <c r="CVN150" s="8"/>
      <c r="CVO150" s="8"/>
      <c r="CVP150" s="8"/>
      <c r="CVQ150" s="8"/>
      <c r="CVR150" s="8"/>
      <c r="CVS150" s="8"/>
      <c r="CVT150" s="8"/>
      <c r="CVU150" s="8"/>
      <c r="CVV150" s="8"/>
      <c r="CVW150" s="8"/>
      <c r="CVX150" s="8"/>
      <c r="CVY150" s="8"/>
      <c r="CVZ150" s="8"/>
      <c r="CWA150" s="8"/>
      <c r="CWB150" s="8"/>
      <c r="CWC150" s="8"/>
      <c r="CWD150" s="8"/>
      <c r="CWE150" s="8"/>
      <c r="CWF150" s="8"/>
      <c r="CWG150" s="8"/>
      <c r="CWH150" s="8"/>
      <c r="CWI150" s="8"/>
      <c r="CWJ150" s="8"/>
      <c r="CWK150" s="8"/>
      <c r="CWL150" s="8"/>
      <c r="CWM150" s="8"/>
      <c r="CWN150" s="8"/>
      <c r="CWO150" s="8"/>
      <c r="CWP150" s="8"/>
      <c r="CWQ150" s="8"/>
      <c r="CWR150" s="8"/>
      <c r="CWS150" s="8"/>
      <c r="CWT150" s="8"/>
      <c r="CWU150" s="8"/>
      <c r="CWV150" s="8"/>
      <c r="CWW150" s="8"/>
      <c r="CWX150" s="8"/>
      <c r="CWY150" s="8"/>
      <c r="CWZ150" s="8"/>
      <c r="CXA150" s="8"/>
      <c r="CXB150" s="8"/>
      <c r="CXC150" s="8"/>
      <c r="CXD150" s="8"/>
      <c r="CXE150" s="8"/>
      <c r="CXF150" s="8"/>
      <c r="CXG150" s="8"/>
      <c r="CXH150" s="8"/>
      <c r="CXI150" s="8"/>
      <c r="CXJ150" s="8"/>
      <c r="CXK150" s="8"/>
      <c r="CXL150" s="8"/>
      <c r="CXM150" s="8"/>
      <c r="CXN150" s="8"/>
      <c r="CXO150" s="8"/>
      <c r="CXP150" s="8"/>
      <c r="CXQ150" s="8"/>
      <c r="CXR150" s="8"/>
      <c r="CXS150" s="8"/>
      <c r="CXT150" s="8"/>
      <c r="CXU150" s="8"/>
      <c r="CXV150" s="8"/>
      <c r="CXW150" s="8"/>
      <c r="CXX150" s="8"/>
      <c r="CXY150" s="8"/>
      <c r="CXZ150" s="8"/>
      <c r="CYA150" s="8"/>
      <c r="CYB150" s="8"/>
      <c r="CYC150" s="8"/>
      <c r="CYD150" s="8"/>
      <c r="CYE150" s="8"/>
      <c r="CYF150" s="8"/>
      <c r="CYG150" s="8"/>
      <c r="CYH150" s="8"/>
      <c r="CYI150" s="8"/>
      <c r="CYJ150" s="8"/>
      <c r="CYK150" s="8"/>
      <c r="CYL150" s="8"/>
      <c r="CYM150" s="8"/>
      <c r="CYN150" s="8"/>
      <c r="CYO150" s="8"/>
      <c r="CYP150" s="8"/>
      <c r="CYQ150" s="8"/>
      <c r="CYR150" s="8"/>
      <c r="CYS150" s="8"/>
      <c r="CYT150" s="8"/>
      <c r="CYU150" s="8"/>
      <c r="CYV150" s="8"/>
      <c r="CYW150" s="8"/>
      <c r="CYX150" s="8"/>
      <c r="CYY150" s="8"/>
      <c r="CYZ150" s="8"/>
      <c r="CZA150" s="8"/>
      <c r="CZB150" s="8"/>
      <c r="CZC150" s="8"/>
      <c r="CZD150" s="8"/>
      <c r="CZE150" s="8"/>
      <c r="CZF150" s="8"/>
      <c r="CZG150" s="8"/>
      <c r="CZH150" s="8"/>
      <c r="CZI150" s="8"/>
      <c r="CZJ150" s="8"/>
      <c r="CZK150" s="8"/>
      <c r="CZL150" s="8"/>
      <c r="CZM150" s="8"/>
      <c r="CZN150" s="8"/>
      <c r="CZO150" s="8"/>
      <c r="CZP150" s="8"/>
      <c r="CZQ150" s="8"/>
      <c r="CZR150" s="8"/>
      <c r="CZS150" s="8"/>
      <c r="CZT150" s="8"/>
      <c r="CZU150" s="8"/>
      <c r="CZV150" s="8"/>
      <c r="CZW150" s="8"/>
      <c r="CZX150" s="8"/>
      <c r="CZY150" s="8"/>
      <c r="CZZ150" s="8"/>
      <c r="DAA150" s="8"/>
      <c r="DAB150" s="8"/>
      <c r="DAC150" s="8"/>
      <c r="DAD150" s="8"/>
      <c r="DAE150" s="8"/>
      <c r="DAF150" s="8"/>
      <c r="DAG150" s="8"/>
      <c r="DAH150" s="8"/>
      <c r="DAI150" s="8"/>
      <c r="DAJ150" s="8"/>
      <c r="DAK150" s="8"/>
      <c r="DAL150" s="8"/>
      <c r="DAM150" s="8"/>
      <c r="DAN150" s="8"/>
      <c r="DAO150" s="8"/>
      <c r="DAP150" s="8"/>
      <c r="DAQ150" s="8"/>
      <c r="DAR150" s="8"/>
      <c r="DAS150" s="8"/>
      <c r="DAT150" s="8"/>
      <c r="DAU150" s="8"/>
      <c r="DAV150" s="8"/>
      <c r="DAW150" s="8"/>
      <c r="DAX150" s="8"/>
      <c r="DAY150" s="8"/>
      <c r="DAZ150" s="8"/>
      <c r="DBA150" s="8"/>
      <c r="DBB150" s="8"/>
      <c r="DBC150" s="8"/>
      <c r="DBD150" s="8"/>
      <c r="DBE150" s="8"/>
      <c r="DBF150" s="8"/>
      <c r="DBG150" s="8"/>
      <c r="DBH150" s="8"/>
      <c r="DBI150" s="8"/>
      <c r="DBJ150" s="8"/>
      <c r="DBK150" s="8"/>
      <c r="DBL150" s="8"/>
      <c r="DBM150" s="8"/>
      <c r="DBN150" s="8"/>
      <c r="DBO150" s="8"/>
      <c r="DBP150" s="8"/>
      <c r="DBQ150" s="8"/>
      <c r="DBR150" s="8"/>
      <c r="DBS150" s="8"/>
      <c r="DBT150" s="8"/>
      <c r="DBU150" s="8"/>
      <c r="DBV150" s="8"/>
      <c r="DBW150" s="8"/>
      <c r="DBX150" s="8"/>
      <c r="DBY150" s="8"/>
      <c r="DBZ150" s="8"/>
      <c r="DCA150" s="8"/>
      <c r="DCB150" s="8"/>
      <c r="DCC150" s="8"/>
      <c r="DCD150" s="8"/>
      <c r="DCE150" s="8"/>
      <c r="DCF150" s="8"/>
      <c r="DCG150" s="8"/>
      <c r="DCH150" s="8"/>
      <c r="DCI150" s="8"/>
      <c r="DCJ150" s="8"/>
      <c r="DCK150" s="8"/>
      <c r="DCL150" s="8"/>
      <c r="DCM150" s="8"/>
      <c r="DCN150" s="8"/>
      <c r="DCO150" s="8"/>
      <c r="DCP150" s="8"/>
      <c r="DCQ150" s="8"/>
      <c r="DCR150" s="8"/>
      <c r="DCS150" s="8"/>
      <c r="DCT150" s="8"/>
      <c r="DCU150" s="8"/>
      <c r="DCV150" s="8"/>
      <c r="DCW150" s="8"/>
      <c r="DCX150" s="8"/>
      <c r="DCY150" s="8"/>
      <c r="DCZ150" s="8"/>
      <c r="DDA150" s="8"/>
      <c r="DDB150" s="8"/>
      <c r="DDC150" s="8"/>
      <c r="DDD150" s="8"/>
      <c r="DDE150" s="8"/>
      <c r="DDF150" s="8"/>
      <c r="DDG150" s="8"/>
      <c r="DDH150" s="8"/>
      <c r="DDI150" s="8"/>
      <c r="DDJ150" s="8"/>
      <c r="DDK150" s="8"/>
      <c r="DDL150" s="8"/>
      <c r="DDM150" s="8"/>
      <c r="DDN150" s="8"/>
      <c r="DDO150" s="8"/>
      <c r="DDP150" s="8"/>
      <c r="DDQ150" s="8"/>
      <c r="DDR150" s="8"/>
      <c r="DDS150" s="8"/>
      <c r="DDT150" s="8"/>
      <c r="DDU150" s="8"/>
      <c r="DDV150" s="8"/>
      <c r="DDW150" s="8"/>
      <c r="DDX150" s="8"/>
      <c r="DDY150" s="8"/>
      <c r="DDZ150" s="8"/>
      <c r="DEA150" s="8"/>
      <c r="DEB150" s="8"/>
      <c r="DEC150" s="8"/>
      <c r="DED150" s="8"/>
      <c r="DEE150" s="8"/>
      <c r="DEF150" s="8"/>
      <c r="DEG150" s="8"/>
      <c r="DEH150" s="8"/>
      <c r="DEI150" s="8"/>
      <c r="DEJ150" s="8"/>
      <c r="DEK150" s="8"/>
      <c r="DEL150" s="8"/>
      <c r="DEM150" s="8"/>
      <c r="DEN150" s="8"/>
      <c r="DEO150" s="8"/>
      <c r="DEP150" s="8"/>
      <c r="DEQ150" s="8"/>
      <c r="DER150" s="8"/>
      <c r="DES150" s="8"/>
      <c r="DET150" s="8"/>
      <c r="DEU150" s="8"/>
      <c r="DEV150" s="8"/>
      <c r="DEW150" s="8"/>
      <c r="DEX150" s="8"/>
      <c r="DEY150" s="8"/>
      <c r="DEZ150" s="8"/>
      <c r="DFA150" s="8"/>
      <c r="DFB150" s="8"/>
      <c r="DFC150" s="8"/>
      <c r="DFD150" s="8"/>
      <c r="DFE150" s="8"/>
      <c r="DFF150" s="8"/>
      <c r="DFG150" s="8"/>
      <c r="DFH150" s="8"/>
      <c r="DFI150" s="8"/>
      <c r="DFJ150" s="8"/>
      <c r="DFK150" s="8"/>
      <c r="DFL150" s="8"/>
      <c r="DFM150" s="8"/>
      <c r="DFN150" s="8"/>
      <c r="DFO150" s="8"/>
      <c r="DFP150" s="8"/>
      <c r="DFQ150" s="8"/>
      <c r="DFR150" s="8"/>
      <c r="DFS150" s="8"/>
      <c r="DFT150" s="8"/>
      <c r="DFU150" s="8"/>
      <c r="DFV150" s="8"/>
      <c r="DFW150" s="8"/>
      <c r="DFX150" s="8"/>
      <c r="DFY150" s="8"/>
      <c r="DFZ150" s="8"/>
      <c r="DGA150" s="8"/>
      <c r="DGB150" s="8"/>
      <c r="DGC150" s="8"/>
      <c r="DGD150" s="8"/>
      <c r="DGE150" s="8"/>
      <c r="DGF150" s="8"/>
      <c r="DGG150" s="8"/>
      <c r="DGH150" s="8"/>
      <c r="DGI150" s="8"/>
      <c r="DGJ150" s="8"/>
      <c r="DGK150" s="8"/>
      <c r="DGL150" s="8"/>
      <c r="DGM150" s="8"/>
      <c r="DGN150" s="8"/>
      <c r="DGO150" s="8"/>
      <c r="DGP150" s="8"/>
      <c r="DGQ150" s="8"/>
      <c r="DGR150" s="8"/>
      <c r="DGS150" s="8"/>
      <c r="DGT150" s="8"/>
      <c r="DGU150" s="8"/>
      <c r="DGV150" s="8"/>
      <c r="DGW150" s="8"/>
      <c r="DGX150" s="8"/>
      <c r="DGY150" s="8"/>
      <c r="DGZ150" s="8"/>
      <c r="DHA150" s="8"/>
      <c r="DHB150" s="8"/>
      <c r="DHC150" s="8"/>
      <c r="DHD150" s="8"/>
      <c r="DHE150" s="8"/>
      <c r="DHF150" s="8"/>
      <c r="DHG150" s="8"/>
      <c r="DHH150" s="8"/>
      <c r="DHI150" s="8"/>
      <c r="DHJ150" s="8"/>
      <c r="DHK150" s="8"/>
      <c r="DHL150" s="8"/>
      <c r="DHM150" s="8"/>
      <c r="DHN150" s="8"/>
      <c r="DHO150" s="8"/>
      <c r="DHP150" s="8"/>
      <c r="DHQ150" s="8"/>
      <c r="DHR150" s="8"/>
      <c r="DHS150" s="8"/>
      <c r="DHT150" s="8"/>
      <c r="DHU150" s="8"/>
      <c r="DHV150" s="8"/>
      <c r="DHW150" s="8"/>
      <c r="DHX150" s="8"/>
      <c r="DHY150" s="8"/>
      <c r="DHZ150" s="8"/>
      <c r="DIA150" s="8"/>
      <c r="DIB150" s="8"/>
      <c r="DIC150" s="8"/>
      <c r="DID150" s="8"/>
      <c r="DIE150" s="8"/>
      <c r="DIF150" s="8"/>
      <c r="DIG150" s="8"/>
      <c r="DIH150" s="8"/>
      <c r="DII150" s="8"/>
      <c r="DIJ150" s="8"/>
      <c r="DIK150" s="8"/>
      <c r="DIL150" s="8"/>
      <c r="DIM150" s="8"/>
      <c r="DIN150" s="8"/>
      <c r="DIO150" s="8"/>
      <c r="DIP150" s="8"/>
      <c r="DIQ150" s="8"/>
      <c r="DIR150" s="8"/>
      <c r="DIS150" s="8"/>
      <c r="DIT150" s="8"/>
      <c r="DIU150" s="8"/>
      <c r="DIV150" s="8"/>
      <c r="DIW150" s="8"/>
      <c r="DIX150" s="8"/>
      <c r="DIY150" s="8"/>
      <c r="DIZ150" s="8"/>
      <c r="DJA150" s="8"/>
      <c r="DJB150" s="8"/>
      <c r="DJC150" s="8"/>
      <c r="DJD150" s="8"/>
      <c r="DJE150" s="8"/>
      <c r="DJF150" s="8"/>
      <c r="DJG150" s="8"/>
      <c r="DJH150" s="8"/>
      <c r="DJI150" s="8"/>
      <c r="DJJ150" s="8"/>
      <c r="DJK150" s="8"/>
      <c r="DJL150" s="8"/>
      <c r="DJM150" s="8"/>
      <c r="DJN150" s="8"/>
      <c r="DJO150" s="8"/>
      <c r="DJP150" s="8"/>
      <c r="DJQ150" s="8"/>
      <c r="DJR150" s="8"/>
      <c r="DJS150" s="8"/>
      <c r="DJT150" s="8"/>
      <c r="DJU150" s="8"/>
      <c r="DJV150" s="8"/>
      <c r="DJW150" s="8"/>
      <c r="DJX150" s="8"/>
      <c r="DJY150" s="8"/>
      <c r="DJZ150" s="8"/>
      <c r="DKA150" s="8"/>
      <c r="DKB150" s="8"/>
      <c r="DKC150" s="8"/>
      <c r="DKD150" s="8"/>
      <c r="DKE150" s="8"/>
      <c r="DKF150" s="8"/>
      <c r="DKG150" s="8"/>
      <c r="DKH150" s="8"/>
      <c r="DKI150" s="8"/>
      <c r="DKJ150" s="8"/>
      <c r="DKK150" s="8"/>
      <c r="DKL150" s="8"/>
      <c r="DKM150" s="8"/>
      <c r="DKN150" s="8"/>
      <c r="DKO150" s="8"/>
      <c r="DKP150" s="8"/>
      <c r="DKQ150" s="8"/>
      <c r="DKR150" s="8"/>
      <c r="DKS150" s="8"/>
      <c r="DKT150" s="8"/>
      <c r="DKU150" s="8"/>
      <c r="DKV150" s="8"/>
      <c r="DKW150" s="8"/>
      <c r="DKX150" s="8"/>
      <c r="DKY150" s="8"/>
      <c r="DKZ150" s="8"/>
      <c r="DLA150" s="8"/>
      <c r="DLB150" s="8"/>
      <c r="DLC150" s="8"/>
      <c r="DLD150" s="8"/>
      <c r="DLE150" s="8"/>
      <c r="DLF150" s="8"/>
      <c r="DLG150" s="8"/>
      <c r="DLH150" s="8"/>
      <c r="DLI150" s="8"/>
      <c r="DLJ150" s="8"/>
      <c r="DLK150" s="8"/>
      <c r="DLL150" s="8"/>
      <c r="DLM150" s="8"/>
      <c r="DLN150" s="8"/>
      <c r="DLO150" s="8"/>
      <c r="DLP150" s="8"/>
      <c r="DLQ150" s="8"/>
      <c r="DLR150" s="8"/>
      <c r="DLS150" s="8"/>
      <c r="DLT150" s="8"/>
      <c r="DLU150" s="8"/>
      <c r="DLV150" s="8"/>
      <c r="DLW150" s="8"/>
      <c r="DLX150" s="8"/>
      <c r="DLY150" s="8"/>
      <c r="DLZ150" s="8"/>
      <c r="DMA150" s="8"/>
      <c r="DMB150" s="8"/>
      <c r="DMC150" s="8"/>
      <c r="DMD150" s="8"/>
      <c r="DME150" s="8"/>
      <c r="DMF150" s="8"/>
      <c r="DMG150" s="8"/>
      <c r="DMH150" s="8"/>
      <c r="DMI150" s="8"/>
      <c r="DMJ150" s="8"/>
      <c r="DMK150" s="8"/>
      <c r="DML150" s="8"/>
      <c r="DMM150" s="8"/>
      <c r="DMN150" s="8"/>
      <c r="DMO150" s="8"/>
      <c r="DMP150" s="8"/>
      <c r="DMQ150" s="8"/>
      <c r="DMR150" s="8"/>
      <c r="DMS150" s="8"/>
      <c r="DMT150" s="8"/>
      <c r="DMU150" s="8"/>
      <c r="DMV150" s="8"/>
      <c r="DMW150" s="8"/>
      <c r="DMX150" s="8"/>
      <c r="DMY150" s="8"/>
      <c r="DMZ150" s="8"/>
      <c r="DNA150" s="8"/>
      <c r="DNB150" s="8"/>
      <c r="DNC150" s="8"/>
      <c r="DND150" s="8"/>
      <c r="DNE150" s="8"/>
      <c r="DNF150" s="8"/>
      <c r="DNG150" s="8"/>
      <c r="DNH150" s="8"/>
      <c r="DNI150" s="8"/>
      <c r="DNJ150" s="8"/>
      <c r="DNK150" s="8"/>
      <c r="DNL150" s="8"/>
      <c r="DNM150" s="8"/>
      <c r="DNN150" s="8"/>
      <c r="DNO150" s="8"/>
      <c r="DNP150" s="8"/>
      <c r="DNQ150" s="8"/>
      <c r="DNR150" s="8"/>
      <c r="DNS150" s="8"/>
      <c r="DNT150" s="8"/>
      <c r="DNU150" s="8"/>
      <c r="DNV150" s="8"/>
      <c r="DNW150" s="8"/>
      <c r="DNX150" s="8"/>
      <c r="DNY150" s="8"/>
      <c r="DNZ150" s="8"/>
      <c r="DOA150" s="8"/>
      <c r="DOB150" s="8"/>
      <c r="DOC150" s="8"/>
      <c r="DOD150" s="8"/>
      <c r="DOE150" s="8"/>
      <c r="DOF150" s="8"/>
      <c r="DOG150" s="8"/>
      <c r="DOH150" s="8"/>
      <c r="DOI150" s="8"/>
      <c r="DOJ150" s="8"/>
      <c r="DOK150" s="8"/>
      <c r="DOL150" s="8"/>
      <c r="DOM150" s="8"/>
      <c r="DON150" s="8"/>
      <c r="DOO150" s="8"/>
      <c r="DOP150" s="8"/>
      <c r="DOQ150" s="8"/>
      <c r="DOR150" s="8"/>
      <c r="DOS150" s="8"/>
      <c r="DOT150" s="8"/>
      <c r="DOU150" s="8"/>
      <c r="DOV150" s="8"/>
      <c r="DOW150" s="8"/>
      <c r="DOX150" s="8"/>
      <c r="DOY150" s="8"/>
      <c r="DOZ150" s="8"/>
      <c r="DPA150" s="8"/>
      <c r="DPB150" s="8"/>
      <c r="DPC150" s="8"/>
      <c r="DPD150" s="8"/>
      <c r="DPE150" s="8"/>
      <c r="DPF150" s="8"/>
      <c r="DPG150" s="8"/>
      <c r="DPH150" s="8"/>
      <c r="DPI150" s="8"/>
      <c r="DPJ150" s="8"/>
      <c r="DPK150" s="8"/>
      <c r="DPL150" s="8"/>
      <c r="DPM150" s="8"/>
      <c r="DPN150" s="8"/>
      <c r="DPO150" s="8"/>
      <c r="DPP150" s="8"/>
      <c r="DPQ150" s="8"/>
      <c r="DPR150" s="8"/>
      <c r="DPS150" s="8"/>
      <c r="DPT150" s="8"/>
      <c r="DPU150" s="8"/>
      <c r="DPV150" s="8"/>
      <c r="DPW150" s="8"/>
      <c r="DPX150" s="8"/>
      <c r="DPY150" s="8"/>
      <c r="DPZ150" s="8"/>
      <c r="DQA150" s="8"/>
      <c r="DQB150" s="8"/>
      <c r="DQC150" s="8"/>
      <c r="DQD150" s="8"/>
      <c r="DQE150" s="8"/>
      <c r="DQF150" s="8"/>
      <c r="DQG150" s="8"/>
      <c r="DQH150" s="8"/>
      <c r="DQI150" s="8"/>
      <c r="DQJ150" s="8"/>
      <c r="DQK150" s="8"/>
      <c r="DQL150" s="8"/>
      <c r="DQM150" s="8"/>
      <c r="DQN150" s="8"/>
      <c r="DQO150" s="8"/>
      <c r="DQP150" s="8"/>
      <c r="DQQ150" s="8"/>
      <c r="DQR150" s="8"/>
      <c r="DQS150" s="8"/>
      <c r="DQT150" s="8"/>
      <c r="DQU150" s="8"/>
      <c r="DQV150" s="8"/>
      <c r="DQW150" s="8"/>
      <c r="DQX150" s="8"/>
      <c r="DQY150" s="8"/>
      <c r="DQZ150" s="8"/>
      <c r="DRA150" s="8"/>
      <c r="DRB150" s="8"/>
      <c r="DRC150" s="8"/>
      <c r="DRD150" s="8"/>
      <c r="DRE150" s="8"/>
      <c r="DRF150" s="8"/>
      <c r="DRG150" s="8"/>
      <c r="DRH150" s="8"/>
      <c r="DRI150" s="8"/>
      <c r="DRJ150" s="8"/>
      <c r="DRK150" s="8"/>
      <c r="DRL150" s="8"/>
      <c r="DRM150" s="8"/>
      <c r="DRN150" s="8"/>
      <c r="DRO150" s="8"/>
      <c r="DRP150" s="8"/>
      <c r="DRQ150" s="8"/>
      <c r="DRR150" s="8"/>
      <c r="DRS150" s="8"/>
      <c r="DRT150" s="8"/>
      <c r="DRU150" s="8"/>
      <c r="DRV150" s="8"/>
      <c r="DRW150" s="8"/>
      <c r="DRX150" s="8"/>
      <c r="DRY150" s="8"/>
      <c r="DRZ150" s="8"/>
      <c r="DSA150" s="8"/>
      <c r="DSB150" s="8"/>
      <c r="DSC150" s="8"/>
      <c r="DSD150" s="8"/>
      <c r="DSE150" s="8"/>
      <c r="DSF150" s="8"/>
      <c r="DSG150" s="8"/>
      <c r="DSH150" s="8"/>
      <c r="DSI150" s="8"/>
      <c r="DSJ150" s="8"/>
      <c r="DSK150" s="8"/>
      <c r="DSL150" s="8"/>
      <c r="DSM150" s="8"/>
      <c r="DSN150" s="8"/>
      <c r="DSO150" s="8"/>
      <c r="DSP150" s="8"/>
      <c r="DSQ150" s="8"/>
      <c r="DSR150" s="8"/>
      <c r="DSS150" s="8"/>
      <c r="DST150" s="8"/>
      <c r="DSU150" s="8"/>
      <c r="DSV150" s="8"/>
      <c r="DSW150" s="8"/>
      <c r="DSX150" s="8"/>
      <c r="DSY150" s="8"/>
      <c r="DSZ150" s="8"/>
      <c r="DTA150" s="8"/>
      <c r="DTB150" s="8"/>
      <c r="DTC150" s="8"/>
      <c r="DTD150" s="8"/>
      <c r="DTE150" s="8"/>
      <c r="DTF150" s="8"/>
      <c r="DTG150" s="8"/>
      <c r="DTH150" s="8"/>
      <c r="DTI150" s="8"/>
      <c r="DTJ150" s="8"/>
      <c r="DTK150" s="8"/>
      <c r="DTL150" s="8"/>
      <c r="DTM150" s="8"/>
      <c r="DTN150" s="8"/>
      <c r="DTO150" s="8"/>
      <c r="DTP150" s="8"/>
      <c r="DTQ150" s="8"/>
      <c r="DTR150" s="8"/>
      <c r="DTS150" s="8"/>
      <c r="DTT150" s="8"/>
      <c r="DTU150" s="8"/>
      <c r="DTV150" s="8"/>
      <c r="DTW150" s="8"/>
      <c r="DTX150" s="8"/>
      <c r="DTY150" s="8"/>
      <c r="DTZ150" s="8"/>
      <c r="DUA150" s="8"/>
      <c r="DUB150" s="8"/>
      <c r="DUC150" s="8"/>
      <c r="DUD150" s="8"/>
      <c r="DUE150" s="8"/>
      <c r="DUF150" s="8"/>
      <c r="DUG150" s="8"/>
      <c r="DUH150" s="8"/>
      <c r="DUI150" s="8"/>
      <c r="DUJ150" s="8"/>
      <c r="DUK150" s="8"/>
      <c r="DUL150" s="8"/>
      <c r="DUM150" s="8"/>
      <c r="DUN150" s="8"/>
      <c r="DUO150" s="8"/>
      <c r="DUP150" s="8"/>
      <c r="DUQ150" s="8"/>
      <c r="DUR150" s="8"/>
      <c r="DUS150" s="8"/>
      <c r="DUT150" s="8"/>
      <c r="DUU150" s="8"/>
      <c r="DUV150" s="8"/>
      <c r="DUW150" s="8"/>
      <c r="DUX150" s="8"/>
      <c r="DUY150" s="8"/>
      <c r="DUZ150" s="8"/>
      <c r="DVA150" s="8"/>
      <c r="DVB150" s="8"/>
      <c r="DVC150" s="8"/>
      <c r="DVD150" s="8"/>
      <c r="DVE150" s="8"/>
      <c r="DVF150" s="8"/>
      <c r="DVG150" s="8"/>
      <c r="DVH150" s="8"/>
      <c r="DVI150" s="8"/>
      <c r="DVJ150" s="8"/>
      <c r="DVK150" s="8"/>
      <c r="DVL150" s="8"/>
      <c r="DVM150" s="8"/>
      <c r="DVN150" s="8"/>
      <c r="DVO150" s="8"/>
      <c r="DVP150" s="8"/>
      <c r="DVQ150" s="8"/>
      <c r="DVR150" s="8"/>
      <c r="DVS150" s="8"/>
      <c r="DVT150" s="8"/>
      <c r="DVU150" s="8"/>
      <c r="DVV150" s="8"/>
      <c r="DVW150" s="8"/>
      <c r="DVX150" s="8"/>
      <c r="DVY150" s="8"/>
      <c r="DVZ150" s="8"/>
      <c r="DWA150" s="8"/>
      <c r="DWB150" s="8"/>
      <c r="DWC150" s="8"/>
      <c r="DWD150" s="8"/>
      <c r="DWE150" s="8"/>
      <c r="DWF150" s="8"/>
      <c r="DWG150" s="8"/>
      <c r="DWH150" s="8"/>
      <c r="DWI150" s="8"/>
      <c r="DWJ150" s="8"/>
      <c r="DWK150" s="8"/>
      <c r="DWL150" s="8"/>
      <c r="DWM150" s="8"/>
      <c r="DWN150" s="8"/>
      <c r="DWO150" s="8"/>
      <c r="DWP150" s="8"/>
      <c r="DWQ150" s="8"/>
      <c r="DWR150" s="8"/>
      <c r="DWS150" s="8"/>
      <c r="DWT150" s="8"/>
      <c r="DWU150" s="8"/>
      <c r="DWV150" s="8"/>
      <c r="DWW150" s="8"/>
      <c r="DWX150" s="8"/>
      <c r="DWY150" s="8"/>
      <c r="DWZ150" s="8"/>
      <c r="DXA150" s="8"/>
      <c r="DXB150" s="8"/>
      <c r="DXC150" s="8"/>
      <c r="DXD150" s="8"/>
      <c r="DXE150" s="8"/>
      <c r="DXF150" s="8"/>
      <c r="DXG150" s="8"/>
      <c r="DXH150" s="8"/>
      <c r="DXI150" s="8"/>
      <c r="DXJ150" s="8"/>
      <c r="DXK150" s="8"/>
      <c r="DXL150" s="8"/>
      <c r="DXM150" s="8"/>
      <c r="DXN150" s="8"/>
      <c r="DXO150" s="8"/>
      <c r="DXP150" s="8"/>
      <c r="DXQ150" s="8"/>
      <c r="DXR150" s="8"/>
      <c r="DXS150" s="8"/>
      <c r="DXT150" s="8"/>
      <c r="DXU150" s="8"/>
      <c r="DXV150" s="8"/>
      <c r="DXW150" s="8"/>
      <c r="DXX150" s="8"/>
      <c r="DXY150" s="8"/>
      <c r="DXZ150" s="8"/>
      <c r="DYA150" s="8"/>
      <c r="DYB150" s="8"/>
      <c r="DYC150" s="8"/>
      <c r="DYD150" s="8"/>
      <c r="DYE150" s="8"/>
      <c r="DYF150" s="8"/>
      <c r="DYG150" s="8"/>
      <c r="DYH150" s="8"/>
      <c r="DYI150" s="8"/>
      <c r="DYJ150" s="8"/>
      <c r="DYK150" s="8"/>
      <c r="DYL150" s="8"/>
      <c r="DYM150" s="8"/>
      <c r="DYN150" s="8"/>
      <c r="DYO150" s="8"/>
      <c r="DYP150" s="8"/>
      <c r="DYQ150" s="8"/>
      <c r="DYR150" s="8"/>
      <c r="DYS150" s="8"/>
      <c r="DYT150" s="8"/>
      <c r="DYU150" s="8"/>
      <c r="DYV150" s="8"/>
      <c r="DYW150" s="8"/>
      <c r="DYX150" s="8"/>
      <c r="DYY150" s="8"/>
      <c r="DYZ150" s="8"/>
      <c r="DZA150" s="8"/>
      <c r="DZB150" s="8"/>
      <c r="DZC150" s="8"/>
      <c r="DZD150" s="8"/>
      <c r="DZE150" s="8"/>
      <c r="DZF150" s="8"/>
      <c r="DZG150" s="8"/>
      <c r="DZH150" s="8"/>
      <c r="DZI150" s="8"/>
      <c r="DZJ150" s="8"/>
      <c r="DZK150" s="8"/>
      <c r="DZL150" s="8"/>
      <c r="DZM150" s="8"/>
      <c r="DZN150" s="8"/>
      <c r="DZO150" s="8"/>
      <c r="DZP150" s="8"/>
      <c r="DZQ150" s="8"/>
      <c r="DZR150" s="8"/>
      <c r="DZS150" s="8"/>
      <c r="DZT150" s="8"/>
      <c r="DZU150" s="8"/>
      <c r="DZV150" s="8"/>
      <c r="DZW150" s="8"/>
      <c r="DZX150" s="8"/>
      <c r="DZY150" s="8"/>
      <c r="DZZ150" s="8"/>
      <c r="EAA150" s="8"/>
      <c r="EAB150" s="8"/>
      <c r="EAC150" s="8"/>
      <c r="EAD150" s="8"/>
      <c r="EAE150" s="8"/>
      <c r="EAF150" s="8"/>
      <c r="EAG150" s="8"/>
      <c r="EAH150" s="8"/>
      <c r="EAI150" s="8"/>
      <c r="EAJ150" s="8"/>
      <c r="EAK150" s="8"/>
      <c r="EAL150" s="8"/>
      <c r="EAM150" s="8"/>
      <c r="EAN150" s="8"/>
      <c r="EAO150" s="8"/>
      <c r="EAP150" s="8"/>
      <c r="EAQ150" s="8"/>
      <c r="EAR150" s="8"/>
      <c r="EAS150" s="8"/>
      <c r="EAT150" s="8"/>
      <c r="EAU150" s="8"/>
      <c r="EAV150" s="8"/>
      <c r="EAW150" s="8"/>
      <c r="EAX150" s="8"/>
      <c r="EAY150" s="8"/>
      <c r="EAZ150" s="8"/>
      <c r="EBA150" s="8"/>
      <c r="EBB150" s="8"/>
      <c r="EBC150" s="8"/>
      <c r="EBD150" s="8"/>
      <c r="EBE150" s="8"/>
      <c r="EBF150" s="8"/>
      <c r="EBG150" s="8"/>
      <c r="EBH150" s="8"/>
      <c r="EBI150" s="8"/>
      <c r="EBJ150" s="8"/>
      <c r="EBK150" s="8"/>
      <c r="EBL150" s="8"/>
      <c r="EBM150" s="8"/>
      <c r="EBN150" s="8"/>
      <c r="EBO150" s="8"/>
      <c r="EBP150" s="8"/>
      <c r="EBQ150" s="8"/>
      <c r="EBR150" s="8"/>
      <c r="EBS150" s="8"/>
      <c r="EBT150" s="8"/>
      <c r="EBU150" s="8"/>
      <c r="EBV150" s="8"/>
      <c r="EBW150" s="8"/>
      <c r="EBX150" s="8"/>
      <c r="EBY150" s="8"/>
      <c r="EBZ150" s="8"/>
      <c r="ECA150" s="8"/>
      <c r="ECB150" s="8"/>
      <c r="ECC150" s="8"/>
      <c r="ECD150" s="8"/>
      <c r="ECE150" s="8"/>
      <c r="ECF150" s="8"/>
      <c r="ECG150" s="8"/>
      <c r="ECH150" s="8"/>
      <c r="ECI150" s="8"/>
      <c r="ECJ150" s="8"/>
      <c r="ECK150" s="8"/>
      <c r="ECL150" s="8"/>
      <c r="ECM150" s="8"/>
      <c r="ECN150" s="8"/>
      <c r="ECO150" s="8"/>
      <c r="ECP150" s="8"/>
      <c r="ECQ150" s="8"/>
      <c r="ECR150" s="8"/>
      <c r="ECS150" s="8"/>
      <c r="ECT150" s="8"/>
      <c r="ECU150" s="8"/>
      <c r="ECV150" s="8"/>
      <c r="ECW150" s="8"/>
      <c r="ECX150" s="8"/>
      <c r="ECY150" s="8"/>
      <c r="ECZ150" s="8"/>
      <c r="EDA150" s="8"/>
      <c r="EDB150" s="8"/>
      <c r="EDC150" s="8"/>
      <c r="EDD150" s="8"/>
      <c r="EDE150" s="8"/>
      <c r="EDF150" s="8"/>
      <c r="EDG150" s="8"/>
      <c r="EDH150" s="8"/>
      <c r="EDI150" s="8"/>
      <c r="EDJ150" s="8"/>
      <c r="EDK150" s="8"/>
      <c r="EDL150" s="8"/>
      <c r="EDM150" s="8"/>
      <c r="EDN150" s="8"/>
      <c r="EDO150" s="8"/>
      <c r="EDP150" s="8"/>
      <c r="EDQ150" s="8"/>
      <c r="EDR150" s="8"/>
      <c r="EDS150" s="8"/>
      <c r="EDT150" s="8"/>
      <c r="EDU150" s="8"/>
      <c r="EDV150" s="8"/>
      <c r="EDW150" s="8"/>
      <c r="EDX150" s="8"/>
      <c r="EDY150" s="8"/>
      <c r="EDZ150" s="8"/>
      <c r="EEA150" s="8"/>
      <c r="EEB150" s="8"/>
      <c r="EEC150" s="8"/>
      <c r="EED150" s="8"/>
      <c r="EEE150" s="8"/>
      <c r="EEF150" s="8"/>
      <c r="EEG150" s="8"/>
      <c r="EEH150" s="8"/>
      <c r="EEI150" s="8"/>
      <c r="EEJ150" s="8"/>
      <c r="EEK150" s="8"/>
      <c r="EEL150" s="8"/>
      <c r="EEM150" s="8"/>
      <c r="EEN150" s="8"/>
      <c r="EEO150" s="8"/>
      <c r="EEP150" s="8"/>
      <c r="EEQ150" s="8"/>
      <c r="EER150" s="8"/>
      <c r="EES150" s="8"/>
      <c r="EET150" s="8"/>
      <c r="EEU150" s="8"/>
      <c r="EEV150" s="8"/>
      <c r="EEW150" s="8"/>
      <c r="EEX150" s="8"/>
      <c r="EEY150" s="8"/>
      <c r="EEZ150" s="8"/>
      <c r="EFA150" s="8"/>
      <c r="EFB150" s="8"/>
      <c r="EFC150" s="8"/>
      <c r="EFD150" s="8"/>
      <c r="EFE150" s="8"/>
      <c r="EFF150" s="8"/>
      <c r="EFG150" s="8"/>
      <c r="EFH150" s="8"/>
      <c r="EFI150" s="8"/>
      <c r="EFJ150" s="8"/>
      <c r="EFK150" s="8"/>
      <c r="EFL150" s="8"/>
      <c r="EFM150" s="8"/>
      <c r="EFN150" s="8"/>
      <c r="EFO150" s="8"/>
      <c r="EFP150" s="8"/>
      <c r="EFQ150" s="8"/>
      <c r="EFR150" s="8"/>
      <c r="EFS150" s="8"/>
      <c r="EFT150" s="8"/>
      <c r="EFU150" s="8"/>
      <c r="EFV150" s="8"/>
      <c r="EFW150" s="8"/>
      <c r="EFX150" s="8"/>
      <c r="EFY150" s="8"/>
      <c r="EFZ150" s="8"/>
      <c r="EGA150" s="8"/>
      <c r="EGB150" s="8"/>
      <c r="EGC150" s="8"/>
      <c r="EGD150" s="8"/>
      <c r="EGE150" s="8"/>
      <c r="EGF150" s="8"/>
      <c r="EGG150" s="8"/>
      <c r="EGH150" s="8"/>
      <c r="EGI150" s="8"/>
      <c r="EGJ150" s="8"/>
      <c r="EGK150" s="8"/>
      <c r="EGL150" s="8"/>
      <c r="EGM150" s="8"/>
      <c r="EGN150" s="8"/>
      <c r="EGO150" s="8"/>
      <c r="EGP150" s="8"/>
      <c r="EGQ150" s="8"/>
      <c r="EGR150" s="8"/>
      <c r="EGS150" s="8"/>
      <c r="EGT150" s="8"/>
      <c r="EGU150" s="8"/>
      <c r="EGV150" s="8"/>
      <c r="EGW150" s="8"/>
      <c r="EGX150" s="8"/>
      <c r="EGY150" s="8"/>
      <c r="EGZ150" s="8"/>
      <c r="EHA150" s="8"/>
      <c r="EHB150" s="8"/>
      <c r="EHC150" s="8"/>
      <c r="EHD150" s="8"/>
      <c r="EHE150" s="8"/>
      <c r="EHF150" s="8"/>
      <c r="EHG150" s="8"/>
      <c r="EHH150" s="8"/>
      <c r="EHI150" s="8"/>
      <c r="EHJ150" s="8"/>
      <c r="EHK150" s="8"/>
      <c r="EHL150" s="8"/>
      <c r="EHM150" s="8"/>
      <c r="EHN150" s="8"/>
      <c r="EHO150" s="8"/>
      <c r="EHP150" s="8"/>
      <c r="EHQ150" s="8"/>
      <c r="EHR150" s="8"/>
      <c r="EHS150" s="8"/>
      <c r="EHT150" s="8"/>
      <c r="EHU150" s="8"/>
      <c r="EHV150" s="8"/>
      <c r="EHW150" s="8"/>
      <c r="EHX150" s="8"/>
      <c r="EHY150" s="8"/>
      <c r="EHZ150" s="8"/>
      <c r="EIA150" s="8"/>
      <c r="EIB150" s="8"/>
      <c r="EIC150" s="8"/>
      <c r="EID150" s="8"/>
      <c r="EIE150" s="8"/>
      <c r="EIF150" s="8"/>
      <c r="EIG150" s="8"/>
      <c r="EIH150" s="8"/>
      <c r="EII150" s="8"/>
      <c r="EIJ150" s="8"/>
      <c r="EIK150" s="8"/>
      <c r="EIL150" s="8"/>
      <c r="EIM150" s="8"/>
      <c r="EIN150" s="8"/>
      <c r="EIO150" s="8"/>
      <c r="EIP150" s="8"/>
      <c r="EIQ150" s="8"/>
      <c r="EIR150" s="8"/>
      <c r="EIS150" s="8"/>
      <c r="EIT150" s="8"/>
      <c r="EIU150" s="8"/>
      <c r="EIV150" s="8"/>
      <c r="EIW150" s="8"/>
      <c r="EIX150" s="8"/>
      <c r="EIY150" s="8"/>
      <c r="EIZ150" s="8"/>
      <c r="EJA150" s="8"/>
      <c r="EJB150" s="8"/>
      <c r="EJC150" s="8"/>
      <c r="EJD150" s="8"/>
      <c r="EJE150" s="8"/>
      <c r="EJF150" s="8"/>
      <c r="EJG150" s="8"/>
      <c r="EJH150" s="8"/>
      <c r="EJI150" s="8"/>
      <c r="EJJ150" s="8"/>
      <c r="EJK150" s="8"/>
      <c r="EJL150" s="8"/>
      <c r="EJM150" s="8"/>
      <c r="EJN150" s="8"/>
      <c r="EJO150" s="8"/>
      <c r="EJP150" s="8"/>
      <c r="EJQ150" s="8"/>
      <c r="EJR150" s="8"/>
      <c r="EJS150" s="8"/>
      <c r="EJT150" s="8"/>
      <c r="EJU150" s="8"/>
      <c r="EJV150" s="8"/>
      <c r="EJW150" s="8"/>
      <c r="EJX150" s="8"/>
      <c r="EJY150" s="8"/>
      <c r="EJZ150" s="8"/>
      <c r="EKA150" s="8"/>
      <c r="EKB150" s="8"/>
      <c r="EKC150" s="8"/>
      <c r="EKD150" s="8"/>
      <c r="EKE150" s="8"/>
      <c r="EKF150" s="8"/>
      <c r="EKG150" s="8"/>
      <c r="EKH150" s="8"/>
      <c r="EKI150" s="8"/>
      <c r="EKJ150" s="8"/>
      <c r="EKK150" s="8"/>
      <c r="EKL150" s="8"/>
      <c r="EKM150" s="8"/>
      <c r="EKN150" s="8"/>
      <c r="EKO150" s="8"/>
      <c r="EKP150" s="8"/>
      <c r="EKQ150" s="8"/>
      <c r="EKR150" s="8"/>
      <c r="EKS150" s="8"/>
      <c r="EKT150" s="8"/>
      <c r="EKU150" s="8"/>
      <c r="EKV150" s="8"/>
      <c r="EKW150" s="8"/>
      <c r="EKX150" s="8"/>
      <c r="EKY150" s="8"/>
      <c r="EKZ150" s="8"/>
      <c r="ELA150" s="8"/>
      <c r="ELB150" s="8"/>
      <c r="ELC150" s="8"/>
      <c r="ELD150" s="8"/>
      <c r="ELE150" s="8"/>
      <c r="ELF150" s="8"/>
      <c r="ELG150" s="8"/>
      <c r="ELH150" s="8"/>
      <c r="ELI150" s="8"/>
      <c r="ELJ150" s="8"/>
      <c r="ELK150" s="8"/>
      <c r="ELL150" s="8"/>
      <c r="ELM150" s="8"/>
      <c r="ELN150" s="8"/>
      <c r="ELO150" s="8"/>
      <c r="ELP150" s="8"/>
      <c r="ELQ150" s="8"/>
      <c r="ELR150" s="8"/>
      <c r="ELS150" s="8"/>
      <c r="ELT150" s="8"/>
      <c r="ELU150" s="8"/>
      <c r="ELV150" s="8"/>
      <c r="ELW150" s="8"/>
      <c r="ELX150" s="8"/>
      <c r="ELY150" s="8"/>
      <c r="ELZ150" s="8"/>
      <c r="EMA150" s="8"/>
      <c r="EMB150" s="8"/>
      <c r="EMC150" s="8"/>
      <c r="EMD150" s="8"/>
      <c r="EME150" s="8"/>
      <c r="EMF150" s="8"/>
      <c r="EMG150" s="8"/>
      <c r="EMH150" s="8"/>
      <c r="EMI150" s="8"/>
      <c r="EMJ150" s="8"/>
      <c r="EMK150" s="8"/>
      <c r="EML150" s="8"/>
      <c r="EMM150" s="8"/>
      <c r="EMN150" s="8"/>
      <c r="EMO150" s="8"/>
      <c r="EMP150" s="8"/>
      <c r="EMQ150" s="8"/>
      <c r="EMR150" s="8"/>
      <c r="EMS150" s="8"/>
      <c r="EMT150" s="8"/>
      <c r="EMU150" s="8"/>
      <c r="EMV150" s="8"/>
      <c r="EMW150" s="8"/>
      <c r="EMX150" s="8"/>
      <c r="EMY150" s="8"/>
      <c r="EMZ150" s="8"/>
      <c r="ENA150" s="8"/>
      <c r="ENB150" s="8"/>
      <c r="ENC150" s="8"/>
      <c r="END150" s="8"/>
      <c r="ENE150" s="8"/>
      <c r="ENF150" s="8"/>
      <c r="ENG150" s="8"/>
      <c r="ENH150" s="8"/>
      <c r="ENI150" s="8"/>
      <c r="ENJ150" s="8"/>
      <c r="ENK150" s="8"/>
      <c r="ENL150" s="8"/>
      <c r="ENM150" s="8"/>
      <c r="ENN150" s="8"/>
      <c r="ENO150" s="8"/>
      <c r="ENP150" s="8"/>
      <c r="ENQ150" s="8"/>
      <c r="ENR150" s="8"/>
      <c r="ENS150" s="8"/>
      <c r="ENT150" s="8"/>
      <c r="ENU150" s="8"/>
      <c r="ENV150" s="8"/>
      <c r="ENW150" s="8"/>
      <c r="ENX150" s="8"/>
      <c r="ENY150" s="8"/>
      <c r="ENZ150" s="8"/>
      <c r="EOA150" s="8"/>
      <c r="EOB150" s="8"/>
      <c r="EOC150" s="8"/>
      <c r="EOD150" s="8"/>
      <c r="EOE150" s="8"/>
      <c r="EOF150" s="8"/>
      <c r="EOG150" s="8"/>
      <c r="EOH150" s="8"/>
      <c r="EOI150" s="8"/>
      <c r="EOJ150" s="8"/>
      <c r="EOK150" s="8"/>
      <c r="EOL150" s="8"/>
      <c r="EOM150" s="8"/>
      <c r="EON150" s="8"/>
      <c r="EOO150" s="8"/>
      <c r="EOP150" s="8"/>
      <c r="EOQ150" s="8"/>
      <c r="EOR150" s="8"/>
      <c r="EOS150" s="8"/>
      <c r="EOT150" s="8"/>
      <c r="EOU150" s="8"/>
      <c r="EOV150" s="8"/>
      <c r="EOW150" s="8"/>
      <c r="EOX150" s="8"/>
      <c r="EOY150" s="8"/>
      <c r="EOZ150" s="8"/>
      <c r="EPA150" s="8"/>
      <c r="EPB150" s="8"/>
      <c r="EPC150" s="8"/>
      <c r="EPD150" s="8"/>
      <c r="EPE150" s="8"/>
      <c r="EPF150" s="8"/>
      <c r="EPG150" s="8"/>
      <c r="EPH150" s="8"/>
      <c r="EPI150" s="8"/>
      <c r="EPJ150" s="8"/>
      <c r="EPK150" s="8"/>
      <c r="EPL150" s="8"/>
      <c r="EPM150" s="8"/>
      <c r="EPN150" s="8"/>
      <c r="EPO150" s="8"/>
      <c r="EPP150" s="8"/>
      <c r="EPQ150" s="8"/>
      <c r="EPR150" s="8"/>
      <c r="EPS150" s="8"/>
      <c r="EPT150" s="8"/>
      <c r="EPU150" s="8"/>
      <c r="EPV150" s="8"/>
      <c r="EPW150" s="8"/>
      <c r="EPX150" s="8"/>
      <c r="EPY150" s="8"/>
      <c r="EPZ150" s="8"/>
      <c r="EQA150" s="8"/>
      <c r="EQB150" s="8"/>
      <c r="EQC150" s="8"/>
      <c r="EQD150" s="8"/>
      <c r="EQE150" s="8"/>
      <c r="EQF150" s="8"/>
      <c r="EQG150" s="8"/>
      <c r="EQH150" s="8"/>
      <c r="EQI150" s="8"/>
      <c r="EQJ150" s="8"/>
      <c r="EQK150" s="8"/>
      <c r="EQL150" s="8"/>
      <c r="EQM150" s="8"/>
      <c r="EQN150" s="8"/>
      <c r="EQO150" s="8"/>
      <c r="EQP150" s="8"/>
      <c r="EQQ150" s="8"/>
      <c r="EQR150" s="8"/>
      <c r="EQS150" s="8"/>
      <c r="EQT150" s="8"/>
      <c r="EQU150" s="8"/>
      <c r="EQV150" s="8"/>
      <c r="EQW150" s="8"/>
      <c r="EQX150" s="8"/>
      <c r="EQY150" s="8"/>
      <c r="EQZ150" s="8"/>
      <c r="ERA150" s="8"/>
      <c r="ERB150" s="8"/>
      <c r="ERC150" s="8"/>
      <c r="ERD150" s="8"/>
      <c r="ERE150" s="8"/>
      <c r="ERF150" s="8"/>
      <c r="ERG150" s="8"/>
      <c r="ERH150" s="8"/>
      <c r="ERI150" s="8"/>
      <c r="ERJ150" s="8"/>
      <c r="ERK150" s="8"/>
      <c r="ERL150" s="8"/>
      <c r="ERM150" s="8"/>
      <c r="ERN150" s="8"/>
      <c r="ERO150" s="8"/>
      <c r="ERP150" s="8"/>
      <c r="ERQ150" s="8"/>
      <c r="ERR150" s="8"/>
      <c r="ERS150" s="8"/>
      <c r="ERT150" s="8"/>
      <c r="ERU150" s="8"/>
      <c r="ERV150" s="8"/>
      <c r="ERW150" s="8"/>
      <c r="ERX150" s="8"/>
      <c r="ERY150" s="8"/>
      <c r="ERZ150" s="8"/>
      <c r="ESA150" s="8"/>
      <c r="ESB150" s="8"/>
      <c r="ESC150" s="8"/>
      <c r="ESD150" s="8"/>
      <c r="ESE150" s="8"/>
      <c r="ESF150" s="8"/>
      <c r="ESG150" s="8"/>
      <c r="ESH150" s="8"/>
      <c r="ESI150" s="8"/>
      <c r="ESJ150" s="8"/>
      <c r="ESK150" s="8"/>
      <c r="ESL150" s="8"/>
      <c r="ESM150" s="8"/>
      <c r="ESN150" s="8"/>
      <c r="ESO150" s="8"/>
      <c r="ESP150" s="8"/>
      <c r="ESQ150" s="8"/>
      <c r="ESR150" s="8"/>
      <c r="ESS150" s="8"/>
      <c r="EST150" s="8"/>
      <c r="ESU150" s="8"/>
      <c r="ESV150" s="8"/>
      <c r="ESW150" s="8"/>
      <c r="ESX150" s="8"/>
      <c r="ESY150" s="8"/>
      <c r="ESZ150" s="8"/>
      <c r="ETA150" s="8"/>
      <c r="ETB150" s="8"/>
      <c r="ETC150" s="8"/>
      <c r="ETD150" s="8"/>
      <c r="ETE150" s="8"/>
      <c r="ETF150" s="8"/>
      <c r="ETG150" s="8"/>
      <c r="ETH150" s="8"/>
      <c r="ETI150" s="8"/>
      <c r="ETJ150" s="8"/>
      <c r="ETK150" s="8"/>
      <c r="ETL150" s="8"/>
      <c r="ETM150" s="8"/>
      <c r="ETN150" s="8"/>
      <c r="ETO150" s="8"/>
      <c r="ETP150" s="8"/>
      <c r="ETQ150" s="8"/>
      <c r="ETR150" s="8"/>
      <c r="ETS150" s="8"/>
      <c r="ETT150" s="8"/>
      <c r="ETU150" s="8"/>
      <c r="ETV150" s="8"/>
      <c r="ETW150" s="8"/>
      <c r="ETX150" s="8"/>
      <c r="ETY150" s="8"/>
      <c r="ETZ150" s="8"/>
      <c r="EUA150" s="8"/>
      <c r="EUB150" s="8"/>
      <c r="EUC150" s="8"/>
      <c r="EUD150" s="8"/>
      <c r="EUE150" s="8"/>
      <c r="EUF150" s="8"/>
      <c r="EUG150" s="8"/>
      <c r="EUH150" s="8"/>
      <c r="EUI150" s="8"/>
      <c r="EUJ150" s="8"/>
      <c r="EUK150" s="8"/>
      <c r="EUL150" s="8"/>
      <c r="EUM150" s="8"/>
      <c r="EUN150" s="8"/>
      <c r="EUO150" s="8"/>
      <c r="EUP150" s="8"/>
      <c r="EUQ150" s="8"/>
      <c r="EUR150" s="8"/>
      <c r="EUS150" s="8"/>
      <c r="EUT150" s="8"/>
      <c r="EUU150" s="8"/>
      <c r="EUV150" s="8"/>
      <c r="EUW150" s="8"/>
      <c r="EUX150" s="8"/>
      <c r="EUY150" s="8"/>
      <c r="EUZ150" s="8"/>
      <c r="EVA150" s="8"/>
      <c r="EVB150" s="8"/>
      <c r="EVC150" s="8"/>
      <c r="EVD150" s="8"/>
      <c r="EVE150" s="8"/>
      <c r="EVF150" s="8"/>
      <c r="EVG150" s="8"/>
      <c r="EVH150" s="8"/>
      <c r="EVI150" s="8"/>
      <c r="EVJ150" s="8"/>
      <c r="EVK150" s="8"/>
      <c r="EVL150" s="8"/>
      <c r="EVM150" s="8"/>
      <c r="EVN150" s="8"/>
      <c r="EVO150" s="8"/>
      <c r="EVP150" s="8"/>
      <c r="EVQ150" s="8"/>
      <c r="EVR150" s="8"/>
      <c r="EVS150" s="8"/>
      <c r="EVT150" s="8"/>
      <c r="EVU150" s="8"/>
      <c r="EVV150" s="8"/>
      <c r="EVW150" s="8"/>
      <c r="EVX150" s="8"/>
      <c r="EVY150" s="8"/>
      <c r="EVZ150" s="8"/>
      <c r="EWA150" s="8"/>
      <c r="EWB150" s="8"/>
      <c r="EWC150" s="8"/>
      <c r="EWD150" s="8"/>
      <c r="EWE150" s="8"/>
      <c r="EWF150" s="8"/>
      <c r="EWG150" s="8"/>
      <c r="EWH150" s="8"/>
      <c r="EWI150" s="8"/>
      <c r="EWJ150" s="8"/>
      <c r="EWK150" s="8"/>
      <c r="EWL150" s="8"/>
      <c r="EWM150" s="8"/>
      <c r="EWN150" s="8"/>
      <c r="EWO150" s="8"/>
      <c r="EWP150" s="8"/>
      <c r="EWQ150" s="8"/>
      <c r="EWR150" s="8"/>
      <c r="EWS150" s="8"/>
      <c r="EWT150" s="8"/>
      <c r="EWU150" s="8"/>
      <c r="EWV150" s="8"/>
      <c r="EWW150" s="8"/>
      <c r="EWX150" s="8"/>
      <c r="EWY150" s="8"/>
      <c r="EWZ150" s="8"/>
      <c r="EXA150" s="8"/>
      <c r="EXB150" s="8"/>
      <c r="EXC150" s="8"/>
      <c r="EXD150" s="8"/>
      <c r="EXE150" s="8"/>
      <c r="EXF150" s="8"/>
      <c r="EXG150" s="8"/>
      <c r="EXH150" s="8"/>
      <c r="EXI150" s="8"/>
      <c r="EXJ150" s="8"/>
      <c r="EXK150" s="8"/>
      <c r="EXL150" s="8"/>
      <c r="EXM150" s="8"/>
      <c r="EXN150" s="8"/>
      <c r="EXO150" s="8"/>
      <c r="EXP150" s="8"/>
      <c r="EXQ150" s="8"/>
      <c r="EXR150" s="8"/>
      <c r="EXS150" s="8"/>
      <c r="EXT150" s="8"/>
      <c r="EXU150" s="8"/>
      <c r="EXV150" s="8"/>
      <c r="EXW150" s="8"/>
      <c r="EXX150" s="8"/>
      <c r="EXY150" s="8"/>
      <c r="EXZ150" s="8"/>
      <c r="EYA150" s="8"/>
      <c r="EYB150" s="8"/>
      <c r="EYC150" s="8"/>
      <c r="EYD150" s="8"/>
      <c r="EYE150" s="8"/>
      <c r="EYF150" s="8"/>
      <c r="EYG150" s="8"/>
      <c r="EYH150" s="8"/>
      <c r="EYI150" s="8"/>
      <c r="EYJ150" s="8"/>
      <c r="EYK150" s="8"/>
      <c r="EYL150" s="8"/>
      <c r="EYM150" s="8"/>
      <c r="EYN150" s="8"/>
      <c r="EYO150" s="8"/>
      <c r="EYP150" s="8"/>
      <c r="EYQ150" s="8"/>
      <c r="EYR150" s="8"/>
      <c r="EYS150" s="8"/>
      <c r="EYT150" s="8"/>
      <c r="EYU150" s="8"/>
      <c r="EYV150" s="8"/>
      <c r="EYW150" s="8"/>
      <c r="EYX150" s="8"/>
      <c r="EYY150" s="8"/>
      <c r="EYZ150" s="8"/>
      <c r="EZA150" s="8"/>
      <c r="EZB150" s="8"/>
      <c r="EZC150" s="8"/>
      <c r="EZD150" s="8"/>
      <c r="EZE150" s="8"/>
      <c r="EZF150" s="8"/>
      <c r="EZG150" s="8"/>
      <c r="EZH150" s="8"/>
      <c r="EZI150" s="8"/>
      <c r="EZJ150" s="8"/>
      <c r="EZK150" s="8"/>
      <c r="EZL150" s="8"/>
      <c r="EZM150" s="8"/>
      <c r="EZN150" s="8"/>
      <c r="EZO150" s="8"/>
      <c r="EZP150" s="8"/>
      <c r="EZQ150" s="8"/>
      <c r="EZR150" s="8"/>
      <c r="EZS150" s="8"/>
      <c r="EZT150" s="8"/>
      <c r="EZU150" s="8"/>
      <c r="EZV150" s="8"/>
      <c r="EZW150" s="8"/>
      <c r="EZX150" s="8"/>
      <c r="EZY150" s="8"/>
      <c r="EZZ150" s="8"/>
      <c r="FAA150" s="8"/>
      <c r="FAB150" s="8"/>
      <c r="FAC150" s="8"/>
      <c r="FAD150" s="8"/>
      <c r="FAE150" s="8"/>
      <c r="FAF150" s="8"/>
      <c r="FAG150" s="8"/>
      <c r="FAH150" s="8"/>
      <c r="FAI150" s="8"/>
      <c r="FAJ150" s="8"/>
      <c r="FAK150" s="8"/>
      <c r="FAL150" s="8"/>
      <c r="FAM150" s="8"/>
      <c r="FAN150" s="8"/>
      <c r="FAO150" s="8"/>
      <c r="FAP150" s="8"/>
      <c r="FAQ150" s="8"/>
      <c r="FAR150" s="8"/>
      <c r="FAS150" s="8"/>
      <c r="FAT150" s="8"/>
      <c r="FAU150" s="8"/>
      <c r="FAV150" s="8"/>
      <c r="FAW150" s="8"/>
      <c r="FAX150" s="8"/>
      <c r="FAY150" s="8"/>
      <c r="FAZ150" s="8"/>
      <c r="FBA150" s="8"/>
      <c r="FBB150" s="8"/>
      <c r="FBC150" s="8"/>
      <c r="FBD150" s="8"/>
      <c r="FBE150" s="8"/>
      <c r="FBF150" s="8"/>
      <c r="FBG150" s="8"/>
      <c r="FBH150" s="8"/>
      <c r="FBI150" s="8"/>
      <c r="FBJ150" s="8"/>
      <c r="FBK150" s="8"/>
      <c r="FBL150" s="8"/>
      <c r="FBM150" s="8"/>
      <c r="FBN150" s="8"/>
      <c r="FBO150" s="8"/>
      <c r="FBP150" s="8"/>
      <c r="FBQ150" s="8"/>
      <c r="FBR150" s="8"/>
      <c r="FBS150" s="8"/>
      <c r="FBT150" s="8"/>
      <c r="FBU150" s="8"/>
      <c r="FBV150" s="8"/>
      <c r="FBW150" s="8"/>
      <c r="FBX150" s="8"/>
      <c r="FBY150" s="8"/>
      <c r="FBZ150" s="8"/>
      <c r="FCA150" s="8"/>
      <c r="FCB150" s="8"/>
      <c r="FCC150" s="8"/>
      <c r="FCD150" s="8"/>
      <c r="FCE150" s="8"/>
      <c r="FCF150" s="8"/>
      <c r="FCG150" s="8"/>
      <c r="FCH150" s="8"/>
      <c r="FCI150" s="8"/>
      <c r="FCJ150" s="8"/>
      <c r="FCK150" s="8"/>
      <c r="FCL150" s="8"/>
      <c r="FCM150" s="8"/>
      <c r="FCN150" s="8"/>
      <c r="FCO150" s="8"/>
      <c r="FCP150" s="8"/>
      <c r="FCQ150" s="8"/>
      <c r="FCR150" s="8"/>
      <c r="FCS150" s="8"/>
      <c r="FCT150" s="8"/>
      <c r="FCU150" s="8"/>
      <c r="FCV150" s="8"/>
      <c r="FCW150" s="8"/>
      <c r="FCX150" s="8"/>
      <c r="FCY150" s="8"/>
      <c r="FCZ150" s="8"/>
      <c r="FDA150" s="8"/>
      <c r="FDB150" s="8"/>
      <c r="FDC150" s="8"/>
      <c r="FDD150" s="8"/>
      <c r="FDE150" s="8"/>
      <c r="FDF150" s="8"/>
      <c r="FDG150" s="8"/>
      <c r="FDH150" s="8"/>
      <c r="FDI150" s="8"/>
      <c r="FDJ150" s="8"/>
      <c r="FDK150" s="8"/>
      <c r="FDL150" s="8"/>
      <c r="FDM150" s="8"/>
      <c r="FDN150" s="8"/>
      <c r="FDO150" s="8"/>
      <c r="FDP150" s="8"/>
      <c r="FDQ150" s="8"/>
      <c r="FDR150" s="8"/>
      <c r="FDS150" s="8"/>
      <c r="FDT150" s="8"/>
      <c r="FDU150" s="8"/>
      <c r="FDV150" s="8"/>
      <c r="FDW150" s="8"/>
      <c r="FDX150" s="8"/>
      <c r="FDY150" s="8"/>
      <c r="FDZ150" s="8"/>
      <c r="FEA150" s="8"/>
      <c r="FEB150" s="8"/>
      <c r="FEC150" s="8"/>
      <c r="FED150" s="8"/>
      <c r="FEE150" s="8"/>
      <c r="FEF150" s="8"/>
      <c r="FEG150" s="8"/>
      <c r="FEH150" s="8"/>
      <c r="FEI150" s="8"/>
      <c r="FEJ150" s="8"/>
      <c r="FEK150" s="8"/>
      <c r="FEL150" s="8"/>
      <c r="FEM150" s="8"/>
      <c r="FEN150" s="8"/>
      <c r="FEO150" s="8"/>
      <c r="FEP150" s="8"/>
      <c r="FEQ150" s="8"/>
      <c r="FER150" s="8"/>
      <c r="FES150" s="8"/>
      <c r="FET150" s="8"/>
      <c r="FEU150" s="8"/>
      <c r="FEV150" s="8"/>
      <c r="FEW150" s="8"/>
      <c r="FEX150" s="8"/>
      <c r="FEY150" s="8"/>
      <c r="FEZ150" s="8"/>
      <c r="FFA150" s="8"/>
      <c r="FFB150" s="8"/>
      <c r="FFC150" s="8"/>
      <c r="FFD150" s="8"/>
      <c r="FFE150" s="8"/>
      <c r="FFF150" s="8"/>
      <c r="FFG150" s="8"/>
      <c r="FFH150" s="8"/>
      <c r="FFI150" s="8"/>
      <c r="FFJ150" s="8"/>
      <c r="FFK150" s="8"/>
      <c r="FFL150" s="8"/>
      <c r="FFM150" s="8"/>
      <c r="FFN150" s="8"/>
      <c r="FFO150" s="8"/>
      <c r="FFP150" s="8"/>
      <c r="FFQ150" s="8"/>
      <c r="FFR150" s="8"/>
      <c r="FFS150" s="8"/>
      <c r="FFT150" s="8"/>
      <c r="FFU150" s="8"/>
      <c r="FFV150" s="8"/>
      <c r="FFW150" s="8"/>
      <c r="FFX150" s="8"/>
      <c r="FFY150" s="8"/>
      <c r="FFZ150" s="8"/>
      <c r="FGA150" s="8"/>
      <c r="FGB150" s="8"/>
      <c r="FGC150" s="8"/>
      <c r="FGD150" s="8"/>
      <c r="FGE150" s="8"/>
      <c r="FGF150" s="8"/>
      <c r="FGG150" s="8"/>
      <c r="FGH150" s="8"/>
      <c r="FGI150" s="8"/>
      <c r="FGJ150" s="8"/>
      <c r="FGK150" s="8"/>
      <c r="FGL150" s="8"/>
      <c r="FGM150" s="8"/>
      <c r="FGN150" s="8"/>
      <c r="FGO150" s="8"/>
      <c r="FGP150" s="8"/>
      <c r="FGQ150" s="8"/>
      <c r="FGR150" s="8"/>
      <c r="FGS150" s="8"/>
      <c r="FGT150" s="8"/>
      <c r="FGU150" s="8"/>
      <c r="FGV150" s="8"/>
      <c r="FGW150" s="8"/>
      <c r="FGX150" s="8"/>
      <c r="FGY150" s="8"/>
      <c r="FGZ150" s="8"/>
      <c r="FHA150" s="8"/>
      <c r="FHB150" s="8"/>
      <c r="FHC150" s="8"/>
      <c r="FHD150" s="8"/>
      <c r="FHE150" s="8"/>
      <c r="FHF150" s="8"/>
      <c r="FHG150" s="8"/>
      <c r="FHH150" s="8"/>
      <c r="FHI150" s="8"/>
      <c r="FHJ150" s="8"/>
      <c r="FHK150" s="8"/>
      <c r="FHL150" s="8"/>
      <c r="FHM150" s="8"/>
      <c r="FHN150" s="8"/>
      <c r="FHO150" s="8"/>
      <c r="FHP150" s="8"/>
      <c r="FHQ150" s="8"/>
      <c r="FHR150" s="8"/>
      <c r="FHS150" s="8"/>
      <c r="FHT150" s="8"/>
      <c r="FHU150" s="8"/>
      <c r="FHV150" s="8"/>
      <c r="FHW150" s="8"/>
      <c r="FHX150" s="8"/>
      <c r="FHY150" s="8"/>
      <c r="FHZ150" s="8"/>
      <c r="FIA150" s="8"/>
      <c r="FIB150" s="8"/>
      <c r="FIC150" s="8"/>
      <c r="FID150" s="8"/>
      <c r="FIE150" s="8"/>
      <c r="FIF150" s="8"/>
      <c r="FIG150" s="8"/>
      <c r="FIH150" s="8"/>
      <c r="FII150" s="8"/>
      <c r="FIJ150" s="8"/>
      <c r="FIK150" s="8"/>
      <c r="FIL150" s="8"/>
      <c r="FIM150" s="8"/>
      <c r="FIN150" s="8"/>
      <c r="FIO150" s="8"/>
      <c r="FIP150" s="8"/>
      <c r="FIQ150" s="8"/>
      <c r="FIR150" s="8"/>
      <c r="FIS150" s="8"/>
      <c r="FIT150" s="8"/>
      <c r="FIU150" s="8"/>
      <c r="FIV150" s="8"/>
      <c r="FIW150" s="8"/>
      <c r="FIX150" s="8"/>
      <c r="FIY150" s="8"/>
      <c r="FIZ150" s="8"/>
      <c r="FJA150" s="8"/>
      <c r="FJB150" s="8"/>
      <c r="FJC150" s="8"/>
      <c r="FJD150" s="8"/>
      <c r="FJE150" s="8"/>
      <c r="FJF150" s="8"/>
      <c r="FJG150" s="8"/>
      <c r="FJH150" s="8"/>
      <c r="FJI150" s="8"/>
      <c r="FJJ150" s="8"/>
      <c r="FJK150" s="8"/>
      <c r="FJL150" s="8"/>
      <c r="FJM150" s="8"/>
      <c r="FJN150" s="8"/>
      <c r="FJO150" s="8"/>
      <c r="FJP150" s="8"/>
      <c r="FJQ150" s="8"/>
      <c r="FJR150" s="8"/>
      <c r="FJS150" s="8"/>
      <c r="FJT150" s="8"/>
      <c r="FJU150" s="8"/>
      <c r="FJV150" s="8"/>
      <c r="FJW150" s="8"/>
      <c r="FJX150" s="8"/>
      <c r="FJY150" s="8"/>
      <c r="FJZ150" s="8"/>
      <c r="FKA150" s="8"/>
      <c r="FKB150" s="8"/>
      <c r="FKC150" s="8"/>
      <c r="FKD150" s="8"/>
      <c r="FKE150" s="8"/>
      <c r="FKF150" s="8"/>
      <c r="FKG150" s="8"/>
      <c r="FKH150" s="8"/>
      <c r="FKI150" s="8"/>
      <c r="FKJ150" s="8"/>
      <c r="FKK150" s="8"/>
      <c r="FKL150" s="8"/>
      <c r="FKM150" s="8"/>
      <c r="FKN150" s="8"/>
      <c r="FKO150" s="8"/>
      <c r="FKP150" s="8"/>
      <c r="FKQ150" s="8"/>
      <c r="FKR150" s="8"/>
      <c r="FKS150" s="8"/>
      <c r="FKT150" s="8"/>
      <c r="FKU150" s="8"/>
      <c r="FKV150" s="8"/>
      <c r="FKW150" s="8"/>
      <c r="FKX150" s="8"/>
      <c r="FKY150" s="8"/>
      <c r="FKZ150" s="8"/>
      <c r="FLA150" s="8"/>
      <c r="FLB150" s="8"/>
      <c r="FLC150" s="8"/>
      <c r="FLD150" s="8"/>
      <c r="FLE150" s="8"/>
      <c r="FLF150" s="8"/>
      <c r="FLG150" s="8"/>
      <c r="FLH150" s="8"/>
      <c r="FLI150" s="8"/>
      <c r="FLJ150" s="8"/>
      <c r="FLK150" s="8"/>
      <c r="FLL150" s="8"/>
      <c r="FLM150" s="8"/>
      <c r="FLN150" s="8"/>
      <c r="FLO150" s="8"/>
      <c r="FLP150" s="8"/>
      <c r="FLQ150" s="8"/>
      <c r="FLR150" s="8"/>
      <c r="FLS150" s="8"/>
      <c r="FLT150" s="8"/>
      <c r="FLU150" s="8"/>
      <c r="FLV150" s="8"/>
      <c r="FLW150" s="8"/>
      <c r="FLX150" s="8"/>
      <c r="FLY150" s="8"/>
      <c r="FLZ150" s="8"/>
      <c r="FMA150" s="8"/>
      <c r="FMB150" s="8"/>
      <c r="FMC150" s="8"/>
      <c r="FMD150" s="8"/>
      <c r="FME150" s="8"/>
      <c r="FMF150" s="8"/>
      <c r="FMG150" s="8"/>
      <c r="FMH150" s="8"/>
      <c r="FMI150" s="8"/>
      <c r="FMJ150" s="8"/>
      <c r="FMK150" s="8"/>
      <c r="FML150" s="8"/>
      <c r="FMM150" s="8"/>
      <c r="FMN150" s="8"/>
      <c r="FMO150" s="8"/>
      <c r="FMP150" s="8"/>
      <c r="FMQ150" s="8"/>
      <c r="FMR150" s="8"/>
      <c r="FMS150" s="8"/>
      <c r="FMT150" s="8"/>
      <c r="FMU150" s="8"/>
      <c r="FMV150" s="8"/>
      <c r="FMW150" s="8"/>
      <c r="FMX150" s="8"/>
      <c r="FMY150" s="8"/>
      <c r="FMZ150" s="8"/>
      <c r="FNA150" s="8"/>
      <c r="FNB150" s="8"/>
      <c r="FNC150" s="8"/>
      <c r="FND150" s="8"/>
      <c r="FNE150" s="8"/>
      <c r="FNF150" s="8"/>
      <c r="FNG150" s="8"/>
      <c r="FNH150" s="8"/>
      <c r="FNI150" s="8"/>
      <c r="FNJ150" s="8"/>
      <c r="FNK150" s="8"/>
      <c r="FNL150" s="8"/>
      <c r="FNM150" s="8"/>
      <c r="FNN150" s="8"/>
      <c r="FNO150" s="8"/>
      <c r="FNP150" s="8"/>
      <c r="FNQ150" s="8"/>
      <c r="FNR150" s="8"/>
      <c r="FNS150" s="8"/>
      <c r="FNT150" s="8"/>
      <c r="FNU150" s="8"/>
      <c r="FNV150" s="8"/>
      <c r="FNW150" s="8"/>
      <c r="FNX150" s="8"/>
      <c r="FNY150" s="8"/>
      <c r="FNZ150" s="8"/>
      <c r="FOA150" s="8"/>
      <c r="FOB150" s="8"/>
      <c r="FOC150" s="8"/>
      <c r="FOD150" s="8"/>
      <c r="FOE150" s="8"/>
      <c r="FOF150" s="8"/>
      <c r="FOG150" s="8"/>
      <c r="FOH150" s="8"/>
      <c r="FOI150" s="8"/>
      <c r="FOJ150" s="8"/>
      <c r="FOK150" s="8"/>
      <c r="FOL150" s="8"/>
      <c r="FOM150" s="8"/>
      <c r="FON150" s="8"/>
      <c r="FOO150" s="8"/>
      <c r="FOP150" s="8"/>
      <c r="FOQ150" s="8"/>
      <c r="FOR150" s="8"/>
      <c r="FOS150" s="8"/>
      <c r="FOT150" s="8"/>
      <c r="FOU150" s="8"/>
      <c r="FOV150" s="8"/>
      <c r="FOW150" s="8"/>
      <c r="FOX150" s="8"/>
      <c r="FOY150" s="8"/>
      <c r="FOZ150" s="8"/>
      <c r="FPA150" s="8"/>
      <c r="FPB150" s="8"/>
      <c r="FPC150" s="8"/>
      <c r="FPD150" s="8"/>
      <c r="FPE150" s="8"/>
      <c r="FPF150" s="8"/>
      <c r="FPG150" s="8"/>
      <c r="FPH150" s="8"/>
      <c r="FPI150" s="8"/>
      <c r="FPJ150" s="8"/>
      <c r="FPK150" s="8"/>
      <c r="FPL150" s="8"/>
      <c r="FPM150" s="8"/>
      <c r="FPN150" s="8"/>
      <c r="FPO150" s="8"/>
      <c r="FPP150" s="8"/>
      <c r="FPQ150" s="8"/>
      <c r="FPR150" s="8"/>
      <c r="FPS150" s="8"/>
      <c r="FPT150" s="8"/>
      <c r="FPU150" s="8"/>
      <c r="FPV150" s="8"/>
      <c r="FPW150" s="8"/>
      <c r="FPX150" s="8"/>
      <c r="FPY150" s="8"/>
      <c r="FPZ150" s="8"/>
      <c r="FQA150" s="8"/>
      <c r="FQB150" s="8"/>
      <c r="FQC150" s="8"/>
      <c r="FQD150" s="8"/>
      <c r="FQE150" s="8"/>
      <c r="FQF150" s="8"/>
      <c r="FQG150" s="8"/>
      <c r="FQH150" s="8"/>
      <c r="FQI150" s="8"/>
      <c r="FQJ150" s="8"/>
      <c r="FQK150" s="8"/>
      <c r="FQL150" s="8"/>
      <c r="FQM150" s="8"/>
      <c r="FQN150" s="8"/>
      <c r="FQO150" s="8"/>
      <c r="FQP150" s="8"/>
      <c r="FQQ150" s="8"/>
      <c r="FQR150" s="8"/>
      <c r="FQS150" s="8"/>
      <c r="FQT150" s="8"/>
      <c r="FQU150" s="8"/>
      <c r="FQV150" s="8"/>
      <c r="FQW150" s="8"/>
      <c r="FQX150" s="8"/>
      <c r="FQY150" s="8"/>
      <c r="FQZ150" s="8"/>
      <c r="FRA150" s="8"/>
      <c r="FRB150" s="8"/>
      <c r="FRC150" s="8"/>
      <c r="FRD150" s="8"/>
      <c r="FRE150" s="8"/>
      <c r="FRF150" s="8"/>
      <c r="FRG150" s="8"/>
      <c r="FRH150" s="8"/>
      <c r="FRI150" s="8"/>
      <c r="FRJ150" s="8"/>
      <c r="FRK150" s="8"/>
      <c r="FRL150" s="8"/>
      <c r="FRM150" s="8"/>
      <c r="FRN150" s="8"/>
      <c r="FRO150" s="8"/>
      <c r="FRP150" s="8"/>
      <c r="FRQ150" s="8"/>
      <c r="FRR150" s="8"/>
      <c r="FRS150" s="8"/>
      <c r="FRT150" s="8"/>
      <c r="FRU150" s="8"/>
      <c r="FRV150" s="8"/>
      <c r="FRW150" s="8"/>
      <c r="FRX150" s="8"/>
      <c r="FRY150" s="8"/>
      <c r="FRZ150" s="8"/>
      <c r="FSA150" s="8"/>
      <c r="FSB150" s="8"/>
      <c r="FSC150" s="8"/>
      <c r="FSD150" s="8"/>
      <c r="FSE150" s="8"/>
      <c r="FSF150" s="8"/>
      <c r="FSG150" s="8"/>
      <c r="FSH150" s="8"/>
      <c r="FSI150" s="8"/>
      <c r="FSJ150" s="8"/>
      <c r="FSK150" s="8"/>
      <c r="FSL150" s="8"/>
      <c r="FSM150" s="8"/>
      <c r="FSN150" s="8"/>
      <c r="FSO150" s="8"/>
      <c r="FSP150" s="8"/>
      <c r="FSQ150" s="8"/>
      <c r="FSR150" s="8"/>
      <c r="FSS150" s="8"/>
      <c r="FST150" s="8"/>
      <c r="FSU150" s="8"/>
      <c r="FSV150" s="8"/>
      <c r="FSW150" s="8"/>
      <c r="FSX150" s="8"/>
      <c r="FSY150" s="8"/>
      <c r="FSZ150" s="8"/>
      <c r="FTA150" s="8"/>
      <c r="FTB150" s="8"/>
      <c r="FTC150" s="8"/>
      <c r="FTD150" s="8"/>
      <c r="FTE150" s="8"/>
      <c r="FTF150" s="8"/>
      <c r="FTG150" s="8"/>
      <c r="FTH150" s="8"/>
      <c r="FTI150" s="8"/>
      <c r="FTJ150" s="8"/>
      <c r="FTK150" s="8"/>
      <c r="FTL150" s="8"/>
      <c r="FTM150" s="8"/>
      <c r="FTN150" s="8"/>
      <c r="FTO150" s="8"/>
      <c r="FTP150" s="8"/>
      <c r="FTQ150" s="8"/>
      <c r="FTR150" s="8"/>
      <c r="FTS150" s="8"/>
      <c r="FTT150" s="8"/>
      <c r="FTU150" s="8"/>
      <c r="FTV150" s="8"/>
      <c r="FTW150" s="8"/>
      <c r="FTX150" s="8"/>
      <c r="FTY150" s="8"/>
      <c r="FTZ150" s="8"/>
      <c r="FUA150" s="8"/>
      <c r="FUB150" s="8"/>
      <c r="FUC150" s="8"/>
      <c r="FUD150" s="8"/>
      <c r="FUE150" s="8"/>
      <c r="FUF150" s="8"/>
      <c r="FUG150" s="8"/>
      <c r="FUH150" s="8"/>
      <c r="FUI150" s="8"/>
      <c r="FUJ150" s="8"/>
      <c r="FUK150" s="8"/>
      <c r="FUL150" s="8"/>
      <c r="FUM150" s="8"/>
      <c r="FUN150" s="8"/>
      <c r="FUO150" s="8"/>
      <c r="FUP150" s="8"/>
      <c r="FUQ150" s="8"/>
      <c r="FUR150" s="8"/>
      <c r="FUS150" s="8"/>
      <c r="FUT150" s="8"/>
      <c r="FUU150" s="8"/>
      <c r="FUV150" s="8"/>
      <c r="FUW150" s="8"/>
      <c r="FUX150" s="8"/>
      <c r="FUY150" s="8"/>
      <c r="FUZ150" s="8"/>
      <c r="FVA150" s="8"/>
      <c r="FVB150" s="8"/>
      <c r="FVC150" s="8"/>
      <c r="FVD150" s="8"/>
      <c r="FVE150" s="8"/>
      <c r="FVF150" s="8"/>
      <c r="FVG150" s="8"/>
      <c r="FVH150" s="8"/>
      <c r="FVI150" s="8"/>
      <c r="FVJ150" s="8"/>
      <c r="FVK150" s="8"/>
      <c r="FVL150" s="8"/>
      <c r="FVM150" s="8"/>
      <c r="FVN150" s="8"/>
      <c r="FVO150" s="8"/>
      <c r="FVP150" s="8"/>
      <c r="FVQ150" s="8"/>
      <c r="FVR150" s="8"/>
      <c r="FVS150" s="8"/>
      <c r="FVT150" s="8"/>
      <c r="FVU150" s="8"/>
      <c r="FVV150" s="8"/>
      <c r="FVW150" s="8"/>
      <c r="FVX150" s="8"/>
      <c r="FVY150" s="8"/>
      <c r="FVZ150" s="8"/>
      <c r="FWA150" s="8"/>
      <c r="FWB150" s="8"/>
      <c r="FWC150" s="8"/>
      <c r="FWD150" s="8"/>
      <c r="FWE150" s="8"/>
      <c r="FWF150" s="8"/>
      <c r="FWG150" s="8"/>
      <c r="FWH150" s="8"/>
      <c r="FWI150" s="8"/>
      <c r="FWJ150" s="8"/>
      <c r="FWK150" s="8"/>
      <c r="FWL150" s="8"/>
      <c r="FWM150" s="8"/>
      <c r="FWN150" s="8"/>
      <c r="FWO150" s="8"/>
      <c r="FWP150" s="8"/>
      <c r="FWQ150" s="8"/>
      <c r="FWR150" s="8"/>
      <c r="FWS150" s="8"/>
      <c r="FWT150" s="8"/>
      <c r="FWU150" s="8"/>
      <c r="FWV150" s="8"/>
      <c r="FWW150" s="8"/>
      <c r="FWX150" s="8"/>
      <c r="FWY150" s="8"/>
      <c r="FWZ150" s="8"/>
      <c r="FXA150" s="8"/>
      <c r="FXB150" s="8"/>
      <c r="FXC150" s="8"/>
      <c r="FXD150" s="8"/>
      <c r="FXE150" s="8"/>
      <c r="FXF150" s="8"/>
      <c r="FXG150" s="8"/>
      <c r="FXH150" s="8"/>
      <c r="FXI150" s="8"/>
      <c r="FXJ150" s="8"/>
      <c r="FXK150" s="8"/>
      <c r="FXL150" s="8"/>
      <c r="FXM150" s="8"/>
      <c r="FXN150" s="8"/>
      <c r="FXO150" s="8"/>
      <c r="FXP150" s="8"/>
      <c r="FXQ150" s="8"/>
      <c r="FXR150" s="8"/>
      <c r="FXS150" s="8"/>
      <c r="FXT150" s="8"/>
      <c r="FXU150" s="8"/>
      <c r="FXV150" s="8"/>
      <c r="FXW150" s="8"/>
      <c r="FXX150" s="8"/>
      <c r="FXY150" s="8"/>
      <c r="FXZ150" s="8"/>
      <c r="FYA150" s="8"/>
      <c r="FYB150" s="8"/>
      <c r="FYC150" s="8"/>
      <c r="FYD150" s="8"/>
      <c r="FYE150" s="8"/>
      <c r="FYF150" s="8"/>
      <c r="FYG150" s="8"/>
      <c r="FYH150" s="8"/>
      <c r="FYI150" s="8"/>
      <c r="FYJ150" s="8"/>
      <c r="FYK150" s="8"/>
      <c r="FYL150" s="8"/>
      <c r="FYM150" s="8"/>
      <c r="FYN150" s="8"/>
      <c r="FYO150" s="8"/>
      <c r="FYP150" s="8"/>
      <c r="FYQ150" s="8"/>
      <c r="FYR150" s="8"/>
      <c r="FYS150" s="8"/>
      <c r="FYT150" s="8"/>
      <c r="FYU150" s="8"/>
      <c r="FYV150" s="8"/>
      <c r="FYW150" s="8"/>
      <c r="FYX150" s="8"/>
      <c r="FYY150" s="8"/>
      <c r="FYZ150" s="8"/>
      <c r="FZA150" s="8"/>
      <c r="FZB150" s="8"/>
      <c r="FZC150" s="8"/>
      <c r="FZD150" s="8"/>
      <c r="FZE150" s="8"/>
      <c r="FZF150" s="8"/>
      <c r="FZG150" s="8"/>
      <c r="FZH150" s="8"/>
      <c r="FZI150" s="8"/>
      <c r="FZJ150" s="8"/>
      <c r="FZK150" s="8"/>
      <c r="FZL150" s="8"/>
      <c r="FZM150" s="8"/>
      <c r="FZN150" s="8"/>
      <c r="FZO150" s="8"/>
      <c r="FZP150" s="8"/>
      <c r="FZQ150" s="8"/>
      <c r="FZR150" s="8"/>
      <c r="FZS150" s="8"/>
      <c r="FZT150" s="8"/>
      <c r="FZU150" s="8"/>
      <c r="FZV150" s="8"/>
      <c r="FZW150" s="8"/>
      <c r="FZX150" s="8"/>
      <c r="FZY150" s="8"/>
      <c r="FZZ150" s="8"/>
      <c r="GAA150" s="8"/>
      <c r="GAB150" s="8"/>
      <c r="GAC150" s="8"/>
      <c r="GAD150" s="8"/>
      <c r="GAE150" s="8"/>
      <c r="GAF150" s="8"/>
      <c r="GAG150" s="8"/>
      <c r="GAH150" s="8"/>
      <c r="GAI150" s="8"/>
      <c r="GAJ150" s="8"/>
      <c r="GAK150" s="8"/>
      <c r="GAL150" s="8"/>
      <c r="GAM150" s="8"/>
      <c r="GAN150" s="8"/>
      <c r="GAO150" s="8"/>
      <c r="GAP150" s="8"/>
      <c r="GAQ150" s="8"/>
      <c r="GAR150" s="8"/>
      <c r="GAS150" s="8"/>
      <c r="GAT150" s="8"/>
      <c r="GAU150" s="8"/>
      <c r="GAV150" s="8"/>
      <c r="GAW150" s="8"/>
      <c r="GAX150" s="8"/>
      <c r="GAY150" s="8"/>
      <c r="GAZ150" s="8"/>
      <c r="GBA150" s="8"/>
      <c r="GBB150" s="8"/>
      <c r="GBC150" s="8"/>
      <c r="GBD150" s="8"/>
      <c r="GBE150" s="8"/>
      <c r="GBF150" s="8"/>
      <c r="GBG150" s="8"/>
      <c r="GBH150" s="8"/>
      <c r="GBI150" s="8"/>
      <c r="GBJ150" s="8"/>
      <c r="GBK150" s="8"/>
      <c r="GBL150" s="8"/>
      <c r="GBM150" s="8"/>
      <c r="GBN150" s="8"/>
      <c r="GBO150" s="8"/>
      <c r="GBP150" s="8"/>
      <c r="GBQ150" s="8"/>
      <c r="GBR150" s="8"/>
      <c r="GBS150" s="8"/>
      <c r="GBT150" s="8"/>
      <c r="GBU150" s="8"/>
      <c r="GBV150" s="8"/>
      <c r="GBW150" s="8"/>
      <c r="GBX150" s="8"/>
      <c r="GBY150" s="8"/>
      <c r="GBZ150" s="8"/>
      <c r="GCA150" s="8"/>
      <c r="GCB150" s="8"/>
      <c r="GCC150" s="8"/>
      <c r="GCD150" s="8"/>
      <c r="GCE150" s="8"/>
      <c r="GCF150" s="8"/>
      <c r="GCG150" s="8"/>
      <c r="GCH150" s="8"/>
      <c r="GCI150" s="8"/>
      <c r="GCJ150" s="8"/>
      <c r="GCK150" s="8"/>
      <c r="GCL150" s="8"/>
      <c r="GCM150" s="8"/>
      <c r="GCN150" s="8"/>
      <c r="GCO150" s="8"/>
      <c r="GCP150" s="8"/>
      <c r="GCQ150" s="8"/>
      <c r="GCR150" s="8"/>
      <c r="GCS150" s="8"/>
      <c r="GCT150" s="8"/>
      <c r="GCU150" s="8"/>
      <c r="GCV150" s="8"/>
      <c r="GCW150" s="8"/>
      <c r="GCX150" s="8"/>
      <c r="GCY150" s="8"/>
      <c r="GCZ150" s="8"/>
      <c r="GDA150" s="8"/>
      <c r="GDB150" s="8"/>
      <c r="GDC150" s="8"/>
      <c r="GDD150" s="8"/>
      <c r="GDE150" s="8"/>
      <c r="GDF150" s="8"/>
      <c r="GDG150" s="8"/>
      <c r="GDH150" s="8"/>
      <c r="GDI150" s="8"/>
      <c r="GDJ150" s="8"/>
      <c r="GDK150" s="8"/>
      <c r="GDL150" s="8"/>
      <c r="GDM150" s="8"/>
      <c r="GDN150" s="8"/>
      <c r="GDO150" s="8"/>
      <c r="GDP150" s="8"/>
      <c r="GDQ150" s="8"/>
      <c r="GDR150" s="8"/>
      <c r="GDS150" s="8"/>
      <c r="GDT150" s="8"/>
      <c r="GDU150" s="8"/>
      <c r="GDV150" s="8"/>
      <c r="GDW150" s="8"/>
      <c r="GDX150" s="8"/>
      <c r="GDY150" s="8"/>
      <c r="GDZ150" s="8"/>
      <c r="GEA150" s="8"/>
      <c r="GEB150" s="8"/>
      <c r="GEC150" s="8"/>
      <c r="GED150" s="8"/>
      <c r="GEE150" s="8"/>
      <c r="GEF150" s="8"/>
      <c r="GEG150" s="8"/>
      <c r="GEH150" s="8"/>
      <c r="GEI150" s="8"/>
      <c r="GEJ150" s="8"/>
      <c r="GEK150" s="8"/>
      <c r="GEL150" s="8"/>
      <c r="GEM150" s="8"/>
      <c r="GEN150" s="8"/>
      <c r="GEO150" s="8"/>
      <c r="GEP150" s="8"/>
      <c r="GEQ150" s="8"/>
      <c r="GER150" s="8"/>
      <c r="GES150" s="8"/>
      <c r="GET150" s="8"/>
      <c r="GEU150" s="8"/>
      <c r="GEV150" s="8"/>
      <c r="GEW150" s="8"/>
      <c r="GEX150" s="8"/>
      <c r="GEY150" s="8"/>
      <c r="GEZ150" s="8"/>
      <c r="GFA150" s="8"/>
      <c r="GFB150" s="8"/>
      <c r="GFC150" s="8"/>
      <c r="GFD150" s="8"/>
      <c r="GFE150" s="8"/>
      <c r="GFF150" s="8"/>
      <c r="GFG150" s="8"/>
      <c r="GFH150" s="8"/>
      <c r="GFI150" s="8"/>
      <c r="GFJ150" s="8"/>
      <c r="GFK150" s="8"/>
      <c r="GFL150" s="8"/>
      <c r="GFM150" s="8"/>
      <c r="GFN150" s="8"/>
      <c r="GFO150" s="8"/>
      <c r="GFP150" s="8"/>
      <c r="GFQ150" s="8"/>
      <c r="GFR150" s="8"/>
      <c r="GFS150" s="8"/>
      <c r="GFT150" s="8"/>
      <c r="GFU150" s="8"/>
      <c r="GFV150" s="8"/>
      <c r="GFW150" s="8"/>
      <c r="GFX150" s="8"/>
      <c r="GFY150" s="8"/>
      <c r="GFZ150" s="8"/>
      <c r="GGA150" s="8"/>
      <c r="GGB150" s="8"/>
      <c r="GGC150" s="8"/>
      <c r="GGD150" s="8"/>
      <c r="GGE150" s="8"/>
      <c r="GGF150" s="8"/>
      <c r="GGG150" s="8"/>
      <c r="GGH150" s="8"/>
      <c r="GGI150" s="8"/>
      <c r="GGJ150" s="8"/>
      <c r="GGK150" s="8"/>
      <c r="GGL150" s="8"/>
      <c r="GGM150" s="8"/>
      <c r="GGN150" s="8"/>
      <c r="GGO150" s="8"/>
      <c r="GGP150" s="8"/>
      <c r="GGQ150" s="8"/>
      <c r="GGR150" s="8"/>
      <c r="GGS150" s="8"/>
      <c r="GGT150" s="8"/>
      <c r="GGU150" s="8"/>
      <c r="GGV150" s="8"/>
      <c r="GGW150" s="8"/>
      <c r="GGX150" s="8"/>
      <c r="GGY150" s="8"/>
      <c r="GGZ150" s="8"/>
      <c r="GHA150" s="8"/>
      <c r="GHB150" s="8"/>
      <c r="GHC150" s="8"/>
      <c r="GHD150" s="8"/>
      <c r="GHE150" s="8"/>
      <c r="GHF150" s="8"/>
      <c r="GHG150" s="8"/>
      <c r="GHH150" s="8"/>
      <c r="GHI150" s="8"/>
      <c r="GHJ150" s="8"/>
      <c r="GHK150" s="8"/>
      <c r="GHL150" s="8"/>
      <c r="GHM150" s="8"/>
      <c r="GHN150" s="8"/>
      <c r="GHO150" s="8"/>
      <c r="GHP150" s="8"/>
      <c r="GHQ150" s="8"/>
      <c r="GHR150" s="8"/>
      <c r="GHS150" s="8"/>
      <c r="GHT150" s="8"/>
      <c r="GHU150" s="8"/>
      <c r="GHV150" s="8"/>
      <c r="GHW150" s="8"/>
      <c r="GHX150" s="8"/>
      <c r="GHY150" s="8"/>
      <c r="GHZ150" s="8"/>
      <c r="GIA150" s="8"/>
      <c r="GIB150" s="8"/>
      <c r="GIC150" s="8"/>
      <c r="GID150" s="8"/>
      <c r="GIE150" s="8"/>
      <c r="GIF150" s="8"/>
      <c r="GIG150" s="8"/>
      <c r="GIH150" s="8"/>
      <c r="GII150" s="8"/>
      <c r="GIJ150" s="8"/>
      <c r="GIK150" s="8"/>
      <c r="GIL150" s="8"/>
      <c r="GIM150" s="8"/>
      <c r="GIN150" s="8"/>
      <c r="GIO150" s="8"/>
      <c r="GIP150" s="8"/>
      <c r="GIQ150" s="8"/>
      <c r="GIR150" s="8"/>
      <c r="GIS150" s="8"/>
      <c r="GIT150" s="8"/>
      <c r="GIU150" s="8"/>
      <c r="GIV150" s="8"/>
      <c r="GIW150" s="8"/>
      <c r="GIX150" s="8"/>
      <c r="GIY150" s="8"/>
      <c r="GIZ150" s="8"/>
      <c r="GJA150" s="8"/>
      <c r="GJB150" s="8"/>
      <c r="GJC150" s="8"/>
      <c r="GJD150" s="8"/>
      <c r="GJE150" s="8"/>
      <c r="GJF150" s="8"/>
      <c r="GJG150" s="8"/>
      <c r="GJH150" s="8"/>
      <c r="GJI150" s="8"/>
      <c r="GJJ150" s="8"/>
      <c r="GJK150" s="8"/>
      <c r="GJL150" s="8"/>
      <c r="GJM150" s="8"/>
      <c r="GJN150" s="8"/>
      <c r="GJO150" s="8"/>
      <c r="GJP150" s="8"/>
      <c r="GJQ150" s="8"/>
      <c r="GJR150" s="8"/>
      <c r="GJS150" s="8"/>
      <c r="GJT150" s="8"/>
      <c r="GJU150" s="8"/>
      <c r="GJV150" s="8"/>
      <c r="GJW150" s="8"/>
      <c r="GJX150" s="8"/>
      <c r="GJY150" s="8"/>
      <c r="GJZ150" s="8"/>
      <c r="GKA150" s="8"/>
      <c r="GKB150" s="8"/>
      <c r="GKC150" s="8"/>
      <c r="GKD150" s="8"/>
      <c r="GKE150" s="8"/>
      <c r="GKF150" s="8"/>
      <c r="GKG150" s="8"/>
      <c r="GKH150" s="8"/>
      <c r="GKI150" s="8"/>
      <c r="GKJ150" s="8"/>
      <c r="GKK150" s="8"/>
      <c r="GKL150" s="8"/>
      <c r="GKM150" s="8"/>
      <c r="GKN150" s="8"/>
      <c r="GKO150" s="8"/>
      <c r="GKP150" s="8"/>
      <c r="GKQ150" s="8"/>
      <c r="GKR150" s="8"/>
      <c r="GKS150" s="8"/>
      <c r="GKT150" s="8"/>
      <c r="GKU150" s="8"/>
      <c r="GKV150" s="8"/>
      <c r="GKW150" s="8"/>
      <c r="GKX150" s="8"/>
      <c r="GKY150" s="8"/>
      <c r="GKZ150" s="8"/>
      <c r="GLA150" s="8"/>
      <c r="GLB150" s="8"/>
      <c r="GLC150" s="8"/>
      <c r="GLD150" s="8"/>
      <c r="GLE150" s="8"/>
      <c r="GLF150" s="8"/>
      <c r="GLG150" s="8"/>
      <c r="GLH150" s="8"/>
      <c r="GLI150" s="8"/>
      <c r="GLJ150" s="8"/>
      <c r="GLK150" s="8"/>
      <c r="GLL150" s="8"/>
      <c r="GLM150" s="8"/>
      <c r="GLN150" s="8"/>
      <c r="GLO150" s="8"/>
      <c r="GLP150" s="8"/>
      <c r="GLQ150" s="8"/>
      <c r="GLR150" s="8"/>
      <c r="GLS150" s="8"/>
      <c r="GLT150" s="8"/>
      <c r="GLU150" s="8"/>
      <c r="GLV150" s="8"/>
      <c r="GLW150" s="8"/>
      <c r="GLX150" s="8"/>
      <c r="GLY150" s="8"/>
      <c r="GLZ150" s="8"/>
      <c r="GMA150" s="8"/>
      <c r="GMB150" s="8"/>
      <c r="GMC150" s="8"/>
      <c r="GMD150" s="8"/>
      <c r="GME150" s="8"/>
      <c r="GMF150" s="8"/>
      <c r="GMG150" s="8"/>
      <c r="GMH150" s="8"/>
      <c r="GMI150" s="8"/>
      <c r="GMJ150" s="8"/>
      <c r="GMK150" s="8"/>
      <c r="GML150" s="8"/>
      <c r="GMM150" s="8"/>
      <c r="GMN150" s="8"/>
      <c r="GMO150" s="8"/>
      <c r="GMP150" s="8"/>
      <c r="GMQ150" s="8"/>
      <c r="GMR150" s="8"/>
      <c r="GMS150" s="8"/>
      <c r="GMT150" s="8"/>
      <c r="GMU150" s="8"/>
      <c r="GMV150" s="8"/>
      <c r="GMW150" s="8"/>
      <c r="GMX150" s="8"/>
      <c r="GMY150" s="8"/>
      <c r="GMZ150" s="8"/>
      <c r="GNA150" s="8"/>
      <c r="GNB150" s="8"/>
      <c r="GNC150" s="8"/>
      <c r="GND150" s="8"/>
      <c r="GNE150" s="8"/>
      <c r="GNF150" s="8"/>
      <c r="GNG150" s="8"/>
      <c r="GNH150" s="8"/>
      <c r="GNI150" s="8"/>
      <c r="GNJ150" s="8"/>
      <c r="GNK150" s="8"/>
      <c r="GNL150" s="8"/>
      <c r="GNM150" s="8"/>
      <c r="GNN150" s="8"/>
      <c r="GNO150" s="8"/>
      <c r="GNP150" s="8"/>
      <c r="GNQ150" s="8"/>
      <c r="GNR150" s="8"/>
      <c r="GNS150" s="8"/>
      <c r="GNT150" s="8"/>
      <c r="GNU150" s="8"/>
      <c r="GNV150" s="8"/>
      <c r="GNW150" s="8"/>
      <c r="GNX150" s="8"/>
      <c r="GNY150" s="8"/>
      <c r="GNZ150" s="8"/>
      <c r="GOA150" s="8"/>
      <c r="GOB150" s="8"/>
      <c r="GOC150" s="8"/>
      <c r="GOD150" s="8"/>
      <c r="GOE150" s="8"/>
      <c r="GOF150" s="8"/>
      <c r="GOG150" s="8"/>
      <c r="GOH150" s="8"/>
      <c r="GOI150" s="8"/>
      <c r="GOJ150" s="8"/>
      <c r="GOK150" s="8"/>
      <c r="GOL150" s="8"/>
      <c r="GOM150" s="8"/>
      <c r="GON150" s="8"/>
      <c r="GOO150" s="8"/>
      <c r="GOP150" s="8"/>
      <c r="GOQ150" s="8"/>
      <c r="GOR150" s="8"/>
      <c r="GOS150" s="8"/>
      <c r="GOT150" s="8"/>
      <c r="GOU150" s="8"/>
      <c r="GOV150" s="8"/>
      <c r="GOW150" s="8"/>
      <c r="GOX150" s="8"/>
      <c r="GOY150" s="8"/>
      <c r="GOZ150" s="8"/>
      <c r="GPA150" s="8"/>
      <c r="GPB150" s="8"/>
      <c r="GPC150" s="8"/>
      <c r="GPD150" s="8"/>
      <c r="GPE150" s="8"/>
      <c r="GPF150" s="8"/>
      <c r="GPG150" s="8"/>
      <c r="GPH150" s="8"/>
      <c r="GPI150" s="8"/>
      <c r="GPJ150" s="8"/>
      <c r="GPK150" s="8"/>
      <c r="GPL150" s="8"/>
      <c r="GPM150" s="8"/>
      <c r="GPN150" s="8"/>
      <c r="GPO150" s="8"/>
      <c r="GPP150" s="8"/>
      <c r="GPQ150" s="8"/>
      <c r="GPR150" s="8"/>
      <c r="GPS150" s="8"/>
      <c r="GPT150" s="8"/>
      <c r="GPU150" s="8"/>
      <c r="GPV150" s="8"/>
      <c r="GPW150" s="8"/>
      <c r="GPX150" s="8"/>
      <c r="GPY150" s="8"/>
      <c r="GPZ150" s="8"/>
      <c r="GQA150" s="8"/>
      <c r="GQB150" s="8"/>
      <c r="GQC150" s="8"/>
      <c r="GQD150" s="8"/>
      <c r="GQE150" s="8"/>
      <c r="GQF150" s="8"/>
      <c r="GQG150" s="8"/>
      <c r="GQH150" s="8"/>
      <c r="GQI150" s="8"/>
      <c r="GQJ150" s="8"/>
      <c r="GQK150" s="8"/>
      <c r="GQL150" s="8"/>
      <c r="GQM150" s="8"/>
      <c r="GQN150" s="8"/>
      <c r="GQO150" s="8"/>
      <c r="GQP150" s="8"/>
      <c r="GQQ150" s="8"/>
      <c r="GQR150" s="8"/>
      <c r="GQS150" s="8"/>
      <c r="GQT150" s="8"/>
      <c r="GQU150" s="8"/>
      <c r="GQV150" s="8"/>
      <c r="GQW150" s="8"/>
      <c r="GQX150" s="8"/>
      <c r="GQY150" s="8"/>
      <c r="GQZ150" s="8"/>
      <c r="GRA150" s="8"/>
      <c r="GRB150" s="8"/>
      <c r="GRC150" s="8"/>
      <c r="GRD150" s="8"/>
      <c r="GRE150" s="8"/>
      <c r="GRF150" s="8"/>
      <c r="GRG150" s="8"/>
      <c r="GRH150" s="8"/>
      <c r="GRI150" s="8"/>
      <c r="GRJ150" s="8"/>
      <c r="GRK150" s="8"/>
      <c r="GRL150" s="8"/>
      <c r="GRM150" s="8"/>
      <c r="GRN150" s="8"/>
      <c r="GRO150" s="8"/>
      <c r="GRP150" s="8"/>
      <c r="GRQ150" s="8"/>
      <c r="GRR150" s="8"/>
      <c r="GRS150" s="8"/>
      <c r="GRT150" s="8"/>
      <c r="GRU150" s="8"/>
      <c r="GRV150" s="8"/>
      <c r="GRW150" s="8"/>
      <c r="GRX150" s="8"/>
      <c r="GRY150" s="8"/>
      <c r="GRZ150" s="8"/>
      <c r="GSA150" s="8"/>
      <c r="GSB150" s="8"/>
      <c r="GSC150" s="8"/>
      <c r="GSD150" s="8"/>
      <c r="GSE150" s="8"/>
      <c r="GSF150" s="8"/>
      <c r="GSG150" s="8"/>
      <c r="GSH150" s="8"/>
      <c r="GSI150" s="8"/>
      <c r="GSJ150" s="8"/>
      <c r="GSK150" s="8"/>
      <c r="GSL150" s="8"/>
      <c r="GSM150" s="8"/>
      <c r="GSN150" s="8"/>
      <c r="GSO150" s="8"/>
      <c r="GSP150" s="8"/>
      <c r="GSQ150" s="8"/>
      <c r="GSR150" s="8"/>
      <c r="GSS150" s="8"/>
      <c r="GST150" s="8"/>
      <c r="GSU150" s="8"/>
      <c r="GSV150" s="8"/>
      <c r="GSW150" s="8"/>
      <c r="GSX150" s="8"/>
      <c r="GSY150" s="8"/>
      <c r="GSZ150" s="8"/>
      <c r="GTA150" s="8"/>
      <c r="GTB150" s="8"/>
      <c r="GTC150" s="8"/>
      <c r="GTD150" s="8"/>
      <c r="GTE150" s="8"/>
      <c r="GTF150" s="8"/>
      <c r="GTG150" s="8"/>
      <c r="GTH150" s="8"/>
      <c r="GTI150" s="8"/>
      <c r="GTJ150" s="8"/>
      <c r="GTK150" s="8"/>
      <c r="GTL150" s="8"/>
      <c r="GTM150" s="8"/>
      <c r="GTN150" s="8"/>
      <c r="GTO150" s="8"/>
      <c r="GTP150" s="8"/>
      <c r="GTQ150" s="8"/>
      <c r="GTR150" s="8"/>
      <c r="GTS150" s="8"/>
      <c r="GTT150" s="8"/>
      <c r="GTU150" s="8"/>
      <c r="GTV150" s="8"/>
      <c r="GTW150" s="8"/>
      <c r="GTX150" s="8"/>
      <c r="GTY150" s="8"/>
      <c r="GTZ150" s="8"/>
      <c r="GUA150" s="8"/>
      <c r="GUB150" s="8"/>
      <c r="GUC150" s="8"/>
      <c r="GUD150" s="8"/>
      <c r="GUE150" s="8"/>
      <c r="GUF150" s="8"/>
      <c r="GUG150" s="8"/>
      <c r="GUH150" s="8"/>
      <c r="GUI150" s="8"/>
      <c r="GUJ150" s="8"/>
      <c r="GUK150" s="8"/>
      <c r="GUL150" s="8"/>
      <c r="GUM150" s="8"/>
      <c r="GUN150" s="8"/>
      <c r="GUO150" s="8"/>
      <c r="GUP150" s="8"/>
      <c r="GUQ150" s="8"/>
      <c r="GUR150" s="8"/>
      <c r="GUS150" s="8"/>
      <c r="GUT150" s="8"/>
      <c r="GUU150" s="8"/>
      <c r="GUV150" s="8"/>
      <c r="GUW150" s="8"/>
      <c r="GUX150" s="8"/>
      <c r="GUY150" s="8"/>
      <c r="GUZ150" s="8"/>
      <c r="GVA150" s="8"/>
      <c r="GVB150" s="8"/>
      <c r="GVC150" s="8"/>
      <c r="GVD150" s="8"/>
      <c r="GVE150" s="8"/>
      <c r="GVF150" s="8"/>
      <c r="GVG150" s="8"/>
      <c r="GVH150" s="8"/>
      <c r="GVI150" s="8"/>
      <c r="GVJ150" s="8"/>
      <c r="GVK150" s="8"/>
      <c r="GVL150" s="8"/>
      <c r="GVM150" s="8"/>
      <c r="GVN150" s="8"/>
      <c r="GVO150" s="8"/>
      <c r="GVP150" s="8"/>
      <c r="GVQ150" s="8"/>
      <c r="GVR150" s="8"/>
      <c r="GVS150" s="8"/>
      <c r="GVT150" s="8"/>
      <c r="GVU150" s="8"/>
      <c r="GVV150" s="8"/>
      <c r="GVW150" s="8"/>
      <c r="GVX150" s="8"/>
      <c r="GVY150" s="8"/>
      <c r="GVZ150" s="8"/>
      <c r="GWA150" s="8"/>
      <c r="GWB150" s="8"/>
      <c r="GWC150" s="8"/>
      <c r="GWD150" s="8"/>
      <c r="GWE150" s="8"/>
      <c r="GWF150" s="8"/>
      <c r="GWG150" s="8"/>
      <c r="GWH150" s="8"/>
      <c r="GWI150" s="8"/>
      <c r="GWJ150" s="8"/>
      <c r="GWK150" s="8"/>
      <c r="GWL150" s="8"/>
      <c r="GWM150" s="8"/>
      <c r="GWN150" s="8"/>
      <c r="GWO150" s="8"/>
      <c r="GWP150" s="8"/>
      <c r="GWQ150" s="8"/>
      <c r="GWR150" s="8"/>
      <c r="GWS150" s="8"/>
      <c r="GWT150" s="8"/>
      <c r="GWU150" s="8"/>
      <c r="GWV150" s="8"/>
      <c r="GWW150" s="8"/>
      <c r="GWX150" s="8"/>
      <c r="GWY150" s="8"/>
      <c r="GWZ150" s="8"/>
      <c r="GXA150" s="8"/>
      <c r="GXB150" s="8"/>
      <c r="GXC150" s="8"/>
      <c r="GXD150" s="8"/>
      <c r="GXE150" s="8"/>
      <c r="GXF150" s="8"/>
      <c r="GXG150" s="8"/>
      <c r="GXH150" s="8"/>
      <c r="GXI150" s="8"/>
      <c r="GXJ150" s="8"/>
      <c r="GXK150" s="8"/>
      <c r="GXL150" s="8"/>
      <c r="GXM150" s="8"/>
      <c r="GXN150" s="8"/>
      <c r="GXO150" s="8"/>
      <c r="GXP150" s="8"/>
      <c r="GXQ150" s="8"/>
      <c r="GXR150" s="8"/>
      <c r="GXS150" s="8"/>
      <c r="GXT150" s="8"/>
      <c r="GXU150" s="8"/>
      <c r="GXV150" s="8"/>
      <c r="GXW150" s="8"/>
      <c r="GXX150" s="8"/>
      <c r="GXY150" s="8"/>
      <c r="GXZ150" s="8"/>
      <c r="GYA150" s="8"/>
      <c r="GYB150" s="8"/>
      <c r="GYC150" s="8"/>
      <c r="GYD150" s="8"/>
      <c r="GYE150" s="8"/>
      <c r="GYF150" s="8"/>
      <c r="GYG150" s="8"/>
      <c r="GYH150" s="8"/>
      <c r="GYI150" s="8"/>
      <c r="GYJ150" s="8"/>
      <c r="GYK150" s="8"/>
      <c r="GYL150" s="8"/>
      <c r="GYM150" s="8"/>
      <c r="GYN150" s="8"/>
      <c r="GYO150" s="8"/>
      <c r="GYP150" s="8"/>
      <c r="GYQ150" s="8"/>
      <c r="GYR150" s="8"/>
      <c r="GYS150" s="8"/>
      <c r="GYT150" s="8"/>
      <c r="GYU150" s="8"/>
      <c r="GYV150" s="8"/>
      <c r="GYW150" s="8"/>
      <c r="GYX150" s="8"/>
      <c r="GYY150" s="8"/>
      <c r="GYZ150" s="8"/>
      <c r="GZA150" s="8"/>
      <c r="GZB150" s="8"/>
      <c r="GZC150" s="8"/>
      <c r="GZD150" s="8"/>
      <c r="GZE150" s="8"/>
      <c r="GZF150" s="8"/>
      <c r="GZG150" s="8"/>
      <c r="GZH150" s="8"/>
      <c r="GZI150" s="8"/>
      <c r="GZJ150" s="8"/>
      <c r="GZK150" s="8"/>
      <c r="GZL150" s="8"/>
      <c r="GZM150" s="8"/>
      <c r="GZN150" s="8"/>
      <c r="GZO150" s="8"/>
      <c r="GZP150" s="8"/>
      <c r="GZQ150" s="8"/>
      <c r="GZR150" s="8"/>
      <c r="GZS150" s="8"/>
      <c r="GZT150" s="8"/>
      <c r="GZU150" s="8"/>
      <c r="GZV150" s="8"/>
      <c r="GZW150" s="8"/>
      <c r="GZX150" s="8"/>
      <c r="GZY150" s="8"/>
      <c r="GZZ150" s="8"/>
      <c r="HAA150" s="8"/>
      <c r="HAB150" s="8"/>
      <c r="HAC150" s="8"/>
      <c r="HAD150" s="8"/>
      <c r="HAE150" s="8"/>
      <c r="HAF150" s="8"/>
      <c r="HAG150" s="8"/>
      <c r="HAH150" s="8"/>
      <c r="HAI150" s="8"/>
      <c r="HAJ150" s="8"/>
      <c r="HAK150" s="8"/>
      <c r="HAL150" s="8"/>
      <c r="HAM150" s="8"/>
      <c r="HAN150" s="8"/>
      <c r="HAO150" s="8"/>
      <c r="HAP150" s="8"/>
      <c r="HAQ150" s="8"/>
      <c r="HAR150" s="8"/>
      <c r="HAS150" s="8"/>
      <c r="HAT150" s="8"/>
      <c r="HAU150" s="8"/>
      <c r="HAV150" s="8"/>
      <c r="HAW150" s="8"/>
      <c r="HAX150" s="8"/>
      <c r="HAY150" s="8"/>
      <c r="HAZ150" s="8"/>
      <c r="HBA150" s="8"/>
      <c r="HBB150" s="8"/>
      <c r="HBC150" s="8"/>
      <c r="HBD150" s="8"/>
      <c r="HBE150" s="8"/>
      <c r="HBF150" s="8"/>
      <c r="HBG150" s="8"/>
      <c r="HBH150" s="8"/>
      <c r="HBI150" s="8"/>
      <c r="HBJ150" s="8"/>
      <c r="HBK150" s="8"/>
      <c r="HBL150" s="8"/>
      <c r="HBM150" s="8"/>
      <c r="HBN150" s="8"/>
      <c r="HBO150" s="8"/>
      <c r="HBP150" s="8"/>
      <c r="HBQ150" s="8"/>
      <c r="HBR150" s="8"/>
      <c r="HBS150" s="8"/>
      <c r="HBT150" s="8"/>
      <c r="HBU150" s="8"/>
      <c r="HBV150" s="8"/>
      <c r="HBW150" s="8"/>
      <c r="HBX150" s="8"/>
      <c r="HBY150" s="8"/>
      <c r="HBZ150" s="8"/>
      <c r="HCA150" s="8"/>
      <c r="HCB150" s="8"/>
      <c r="HCC150" s="8"/>
      <c r="HCD150" s="8"/>
      <c r="HCE150" s="8"/>
      <c r="HCF150" s="8"/>
      <c r="HCG150" s="8"/>
      <c r="HCH150" s="8"/>
      <c r="HCI150" s="8"/>
      <c r="HCJ150" s="8"/>
      <c r="HCK150" s="8"/>
      <c r="HCL150" s="8"/>
      <c r="HCM150" s="8"/>
      <c r="HCN150" s="8"/>
      <c r="HCO150" s="8"/>
      <c r="HCP150" s="8"/>
      <c r="HCQ150" s="8"/>
      <c r="HCR150" s="8"/>
      <c r="HCS150" s="8"/>
      <c r="HCT150" s="8"/>
      <c r="HCU150" s="8"/>
      <c r="HCV150" s="8"/>
      <c r="HCW150" s="8"/>
      <c r="HCX150" s="8"/>
      <c r="HCY150" s="8"/>
      <c r="HCZ150" s="8"/>
      <c r="HDA150" s="8"/>
      <c r="HDB150" s="8"/>
      <c r="HDC150" s="8"/>
      <c r="HDD150" s="8"/>
      <c r="HDE150" s="8"/>
      <c r="HDF150" s="8"/>
      <c r="HDG150" s="8"/>
      <c r="HDH150" s="8"/>
      <c r="HDI150" s="8"/>
      <c r="HDJ150" s="8"/>
      <c r="HDK150" s="8"/>
      <c r="HDL150" s="8"/>
      <c r="HDM150" s="8"/>
      <c r="HDN150" s="8"/>
      <c r="HDO150" s="8"/>
      <c r="HDP150" s="8"/>
      <c r="HDQ150" s="8"/>
      <c r="HDR150" s="8"/>
      <c r="HDS150" s="8"/>
      <c r="HDT150" s="8"/>
      <c r="HDU150" s="8"/>
      <c r="HDV150" s="8"/>
      <c r="HDW150" s="8"/>
      <c r="HDX150" s="8"/>
      <c r="HDY150" s="8"/>
      <c r="HDZ150" s="8"/>
      <c r="HEA150" s="8"/>
      <c r="HEB150" s="8"/>
      <c r="HEC150" s="8"/>
      <c r="HED150" s="8"/>
      <c r="HEE150" s="8"/>
      <c r="HEF150" s="8"/>
      <c r="HEG150" s="8"/>
      <c r="HEH150" s="8"/>
      <c r="HEI150" s="8"/>
      <c r="HEJ150" s="8"/>
      <c r="HEK150" s="8"/>
      <c r="HEL150" s="8"/>
      <c r="HEM150" s="8"/>
      <c r="HEN150" s="8"/>
      <c r="HEO150" s="8"/>
      <c r="HEP150" s="8"/>
      <c r="HEQ150" s="8"/>
      <c r="HER150" s="8"/>
      <c r="HES150" s="8"/>
      <c r="HET150" s="8"/>
      <c r="HEU150" s="8"/>
      <c r="HEV150" s="8"/>
      <c r="HEW150" s="8"/>
      <c r="HEX150" s="8"/>
      <c r="HEY150" s="8"/>
      <c r="HEZ150" s="8"/>
      <c r="HFA150" s="8"/>
      <c r="HFB150" s="8"/>
      <c r="HFC150" s="8"/>
      <c r="HFD150" s="8"/>
      <c r="HFE150" s="8"/>
      <c r="HFF150" s="8"/>
      <c r="HFG150" s="8"/>
      <c r="HFH150" s="8"/>
      <c r="HFI150" s="8"/>
      <c r="HFJ150" s="8"/>
      <c r="HFK150" s="8"/>
      <c r="HFL150" s="8"/>
      <c r="HFM150" s="8"/>
      <c r="HFN150" s="8"/>
      <c r="HFO150" s="8"/>
      <c r="HFP150" s="8"/>
      <c r="HFQ150" s="8"/>
      <c r="HFR150" s="8"/>
      <c r="HFS150" s="8"/>
      <c r="HFT150" s="8"/>
      <c r="HFU150" s="8"/>
      <c r="HFV150" s="8"/>
      <c r="HFW150" s="8"/>
      <c r="HFX150" s="8"/>
      <c r="HFY150" s="8"/>
      <c r="HFZ150" s="8"/>
      <c r="HGA150" s="8"/>
      <c r="HGB150" s="8"/>
      <c r="HGC150" s="8"/>
      <c r="HGD150" s="8"/>
      <c r="HGE150" s="8"/>
      <c r="HGF150" s="8"/>
      <c r="HGG150" s="8"/>
      <c r="HGH150" s="8"/>
      <c r="HGI150" s="8"/>
      <c r="HGJ150" s="8"/>
      <c r="HGK150" s="8"/>
      <c r="HGL150" s="8"/>
      <c r="HGM150" s="8"/>
      <c r="HGN150" s="8"/>
      <c r="HGO150" s="8"/>
      <c r="HGP150" s="8"/>
      <c r="HGQ150" s="8"/>
      <c r="HGR150" s="8"/>
      <c r="HGS150" s="8"/>
      <c r="HGT150" s="8"/>
      <c r="HGU150" s="8"/>
      <c r="HGV150" s="8"/>
      <c r="HGW150" s="8"/>
      <c r="HGX150" s="8"/>
      <c r="HGY150" s="8"/>
      <c r="HGZ150" s="8"/>
      <c r="HHA150" s="8"/>
      <c r="HHB150" s="8"/>
      <c r="HHC150" s="8"/>
      <c r="HHD150" s="8"/>
      <c r="HHE150" s="8"/>
      <c r="HHF150" s="8"/>
      <c r="HHG150" s="8"/>
      <c r="HHH150" s="8"/>
      <c r="HHI150" s="8"/>
      <c r="HHJ150" s="8"/>
      <c r="HHK150" s="8"/>
      <c r="HHL150" s="8"/>
      <c r="HHM150" s="8"/>
      <c r="HHN150" s="8"/>
      <c r="HHO150" s="8"/>
      <c r="HHP150" s="8"/>
      <c r="HHQ150" s="8"/>
      <c r="HHR150" s="8"/>
      <c r="HHS150" s="8"/>
      <c r="HHT150" s="8"/>
      <c r="HHU150" s="8"/>
      <c r="HHV150" s="8"/>
      <c r="HHW150" s="8"/>
      <c r="HHX150" s="8"/>
      <c r="HHY150" s="8"/>
      <c r="HHZ150" s="8"/>
      <c r="HIA150" s="8"/>
      <c r="HIB150" s="8"/>
      <c r="HIC150" s="8"/>
      <c r="HID150" s="8"/>
      <c r="HIE150" s="8"/>
      <c r="HIF150" s="8"/>
      <c r="HIG150" s="8"/>
      <c r="HIH150" s="8"/>
      <c r="HII150" s="8"/>
      <c r="HIJ150" s="8"/>
      <c r="HIK150" s="8"/>
      <c r="HIL150" s="8"/>
      <c r="HIM150" s="8"/>
      <c r="HIN150" s="8"/>
      <c r="HIO150" s="8"/>
      <c r="HIP150" s="8"/>
      <c r="HIQ150" s="8"/>
      <c r="HIR150" s="8"/>
      <c r="HIS150" s="8"/>
      <c r="HIT150" s="8"/>
      <c r="HIU150" s="8"/>
      <c r="HIV150" s="8"/>
      <c r="HIW150" s="8"/>
      <c r="HIX150" s="8"/>
      <c r="HIY150" s="8"/>
      <c r="HIZ150" s="8"/>
      <c r="HJA150" s="8"/>
      <c r="HJB150" s="8"/>
      <c r="HJC150" s="8"/>
      <c r="HJD150" s="8"/>
      <c r="HJE150" s="8"/>
      <c r="HJF150" s="8"/>
      <c r="HJG150" s="8"/>
      <c r="HJH150" s="8"/>
      <c r="HJI150" s="8"/>
      <c r="HJJ150" s="8"/>
      <c r="HJK150" s="8"/>
      <c r="HJL150" s="8"/>
      <c r="HJM150" s="8"/>
      <c r="HJN150" s="8"/>
      <c r="HJO150" s="8"/>
      <c r="HJP150" s="8"/>
      <c r="HJQ150" s="8"/>
      <c r="HJR150" s="8"/>
      <c r="HJS150" s="8"/>
      <c r="HJT150" s="8"/>
      <c r="HJU150" s="8"/>
      <c r="HJV150" s="8"/>
      <c r="HJW150" s="8"/>
      <c r="HJX150" s="8"/>
      <c r="HJY150" s="8"/>
      <c r="HJZ150" s="8"/>
      <c r="HKA150" s="8"/>
      <c r="HKB150" s="8"/>
      <c r="HKC150" s="8"/>
      <c r="HKD150" s="8"/>
      <c r="HKE150" s="8"/>
      <c r="HKF150" s="8"/>
      <c r="HKG150" s="8"/>
      <c r="HKH150" s="8"/>
      <c r="HKI150" s="8"/>
      <c r="HKJ150" s="8"/>
      <c r="HKK150" s="8"/>
      <c r="HKL150" s="8"/>
      <c r="HKM150" s="8"/>
      <c r="HKN150" s="8"/>
      <c r="HKO150" s="8"/>
      <c r="HKP150" s="8"/>
      <c r="HKQ150" s="8"/>
      <c r="HKR150" s="8"/>
      <c r="HKS150" s="8"/>
      <c r="HKT150" s="8"/>
      <c r="HKU150" s="8"/>
      <c r="HKV150" s="8"/>
      <c r="HKW150" s="8"/>
      <c r="HKX150" s="8"/>
      <c r="HKY150" s="8"/>
      <c r="HKZ150" s="8"/>
      <c r="HLA150" s="8"/>
      <c r="HLB150" s="8"/>
      <c r="HLC150" s="8"/>
      <c r="HLD150" s="8"/>
      <c r="HLE150" s="8"/>
      <c r="HLF150" s="8"/>
      <c r="HLG150" s="8"/>
      <c r="HLH150" s="8"/>
      <c r="HLI150" s="8"/>
      <c r="HLJ150" s="8"/>
      <c r="HLK150" s="8"/>
      <c r="HLL150" s="8"/>
      <c r="HLM150" s="8"/>
      <c r="HLN150" s="8"/>
      <c r="HLO150" s="8"/>
      <c r="HLP150" s="8"/>
      <c r="HLQ150" s="8"/>
      <c r="HLR150" s="8"/>
      <c r="HLS150" s="8"/>
      <c r="HLT150" s="8"/>
      <c r="HLU150" s="8"/>
      <c r="HLV150" s="8"/>
      <c r="HLW150" s="8"/>
      <c r="HLX150" s="8"/>
      <c r="HLY150" s="8"/>
      <c r="HLZ150" s="8"/>
      <c r="HMA150" s="8"/>
      <c r="HMB150" s="8"/>
      <c r="HMC150" s="8"/>
      <c r="HMD150" s="8"/>
      <c r="HME150" s="8"/>
      <c r="HMF150" s="8"/>
      <c r="HMG150" s="8"/>
      <c r="HMH150" s="8"/>
      <c r="HMI150" s="8"/>
      <c r="HMJ150" s="8"/>
      <c r="HMK150" s="8"/>
      <c r="HML150" s="8"/>
      <c r="HMM150" s="8"/>
      <c r="HMN150" s="8"/>
      <c r="HMO150" s="8"/>
      <c r="HMP150" s="8"/>
      <c r="HMQ150" s="8"/>
      <c r="HMR150" s="8"/>
      <c r="HMS150" s="8"/>
      <c r="HMT150" s="8"/>
      <c r="HMU150" s="8"/>
      <c r="HMV150" s="8"/>
      <c r="HMW150" s="8"/>
      <c r="HMX150" s="8"/>
      <c r="HMY150" s="8"/>
      <c r="HMZ150" s="8"/>
      <c r="HNA150" s="8"/>
      <c r="HNB150" s="8"/>
      <c r="HNC150" s="8"/>
      <c r="HND150" s="8"/>
      <c r="HNE150" s="8"/>
      <c r="HNF150" s="8"/>
      <c r="HNG150" s="8"/>
      <c r="HNH150" s="8"/>
      <c r="HNI150" s="8"/>
      <c r="HNJ150" s="8"/>
      <c r="HNK150" s="8"/>
      <c r="HNL150" s="8"/>
      <c r="HNM150" s="8"/>
      <c r="HNN150" s="8"/>
      <c r="HNO150" s="8"/>
      <c r="HNP150" s="8"/>
      <c r="HNQ150" s="8"/>
      <c r="HNR150" s="8"/>
      <c r="HNS150" s="8"/>
      <c r="HNT150" s="8"/>
      <c r="HNU150" s="8"/>
      <c r="HNV150" s="8"/>
      <c r="HNW150" s="8"/>
      <c r="HNX150" s="8"/>
      <c r="HNY150" s="8"/>
      <c r="HNZ150" s="8"/>
      <c r="HOA150" s="8"/>
      <c r="HOB150" s="8"/>
      <c r="HOC150" s="8"/>
      <c r="HOD150" s="8"/>
      <c r="HOE150" s="8"/>
      <c r="HOF150" s="8"/>
      <c r="HOG150" s="8"/>
      <c r="HOH150" s="8"/>
      <c r="HOI150" s="8"/>
      <c r="HOJ150" s="8"/>
      <c r="HOK150" s="8"/>
      <c r="HOL150" s="8"/>
      <c r="HOM150" s="8"/>
      <c r="HON150" s="8"/>
      <c r="HOO150" s="8"/>
      <c r="HOP150" s="8"/>
      <c r="HOQ150" s="8"/>
      <c r="HOR150" s="8"/>
      <c r="HOS150" s="8"/>
      <c r="HOT150" s="8"/>
      <c r="HOU150" s="8"/>
      <c r="HOV150" s="8"/>
      <c r="HOW150" s="8"/>
      <c r="HOX150" s="8"/>
      <c r="HOY150" s="8"/>
      <c r="HOZ150" s="8"/>
      <c r="HPA150" s="8"/>
      <c r="HPB150" s="8"/>
      <c r="HPC150" s="8"/>
      <c r="HPD150" s="8"/>
      <c r="HPE150" s="8"/>
      <c r="HPF150" s="8"/>
      <c r="HPG150" s="8"/>
      <c r="HPH150" s="8"/>
      <c r="HPI150" s="8"/>
      <c r="HPJ150" s="8"/>
      <c r="HPK150" s="8"/>
      <c r="HPL150" s="8"/>
      <c r="HPM150" s="8"/>
      <c r="HPN150" s="8"/>
      <c r="HPO150" s="8"/>
      <c r="HPP150" s="8"/>
      <c r="HPQ150" s="8"/>
      <c r="HPR150" s="8"/>
      <c r="HPS150" s="8"/>
      <c r="HPT150" s="8"/>
      <c r="HPU150" s="8"/>
      <c r="HPV150" s="8"/>
      <c r="HPW150" s="8"/>
      <c r="HPX150" s="8"/>
      <c r="HPY150" s="8"/>
      <c r="HPZ150" s="8"/>
      <c r="HQA150" s="8"/>
      <c r="HQB150" s="8"/>
      <c r="HQC150" s="8"/>
      <c r="HQD150" s="8"/>
      <c r="HQE150" s="8"/>
      <c r="HQF150" s="8"/>
      <c r="HQG150" s="8"/>
      <c r="HQH150" s="8"/>
      <c r="HQI150" s="8"/>
      <c r="HQJ150" s="8"/>
      <c r="HQK150" s="8"/>
      <c r="HQL150" s="8"/>
      <c r="HQM150" s="8"/>
      <c r="HQN150" s="8"/>
      <c r="HQO150" s="8"/>
      <c r="HQP150" s="8"/>
      <c r="HQQ150" s="8"/>
      <c r="HQR150" s="8"/>
      <c r="HQS150" s="8"/>
      <c r="HQT150" s="8"/>
      <c r="HQU150" s="8"/>
      <c r="HQV150" s="8"/>
      <c r="HQW150" s="8"/>
      <c r="HQX150" s="8"/>
      <c r="HQY150" s="8"/>
      <c r="HQZ150" s="8"/>
      <c r="HRA150" s="8"/>
      <c r="HRB150" s="8"/>
      <c r="HRC150" s="8"/>
      <c r="HRD150" s="8"/>
      <c r="HRE150" s="8"/>
      <c r="HRF150" s="8"/>
      <c r="HRG150" s="8"/>
      <c r="HRH150" s="8"/>
      <c r="HRI150" s="8"/>
      <c r="HRJ150" s="8"/>
      <c r="HRK150" s="8"/>
      <c r="HRL150" s="8"/>
      <c r="HRM150" s="8"/>
      <c r="HRN150" s="8"/>
      <c r="HRO150" s="8"/>
      <c r="HRP150" s="8"/>
      <c r="HRQ150" s="8"/>
      <c r="HRR150" s="8"/>
      <c r="HRS150" s="8"/>
      <c r="HRT150" s="8"/>
      <c r="HRU150" s="8"/>
      <c r="HRV150" s="8"/>
      <c r="HRW150" s="8"/>
      <c r="HRX150" s="8"/>
      <c r="HRY150" s="8"/>
      <c r="HRZ150" s="8"/>
      <c r="HSA150" s="8"/>
      <c r="HSB150" s="8"/>
      <c r="HSC150" s="8"/>
      <c r="HSD150" s="8"/>
      <c r="HSE150" s="8"/>
      <c r="HSF150" s="8"/>
      <c r="HSG150" s="8"/>
      <c r="HSH150" s="8"/>
      <c r="HSI150" s="8"/>
      <c r="HSJ150" s="8"/>
      <c r="HSK150" s="8"/>
      <c r="HSL150" s="8"/>
      <c r="HSM150" s="8"/>
      <c r="HSN150" s="8"/>
      <c r="HSO150" s="8"/>
      <c r="HSP150" s="8"/>
      <c r="HSQ150" s="8"/>
      <c r="HSR150" s="8"/>
      <c r="HSS150" s="8"/>
      <c r="HST150" s="8"/>
      <c r="HSU150" s="8"/>
      <c r="HSV150" s="8"/>
      <c r="HSW150" s="8"/>
      <c r="HSX150" s="8"/>
      <c r="HSY150" s="8"/>
      <c r="HSZ150" s="8"/>
      <c r="HTA150" s="8"/>
      <c r="HTB150" s="8"/>
      <c r="HTC150" s="8"/>
      <c r="HTD150" s="8"/>
      <c r="HTE150" s="8"/>
      <c r="HTF150" s="8"/>
      <c r="HTG150" s="8"/>
      <c r="HTH150" s="8"/>
      <c r="HTI150" s="8"/>
      <c r="HTJ150" s="8"/>
      <c r="HTK150" s="8"/>
      <c r="HTL150" s="8"/>
      <c r="HTM150" s="8"/>
      <c r="HTN150" s="8"/>
      <c r="HTO150" s="8"/>
      <c r="HTP150" s="8"/>
      <c r="HTQ150" s="8"/>
      <c r="HTR150" s="8"/>
      <c r="HTS150" s="8"/>
      <c r="HTT150" s="8"/>
      <c r="HTU150" s="8"/>
      <c r="HTV150" s="8"/>
      <c r="HTW150" s="8"/>
      <c r="HTX150" s="8"/>
      <c r="HTY150" s="8"/>
      <c r="HTZ150" s="8"/>
      <c r="HUA150" s="8"/>
      <c r="HUB150" s="8"/>
      <c r="HUC150" s="8"/>
      <c r="HUD150" s="8"/>
      <c r="HUE150" s="8"/>
      <c r="HUF150" s="8"/>
      <c r="HUG150" s="8"/>
      <c r="HUH150" s="8"/>
      <c r="HUI150" s="8"/>
      <c r="HUJ150" s="8"/>
      <c r="HUK150" s="8"/>
      <c r="HUL150" s="8"/>
      <c r="HUM150" s="8"/>
      <c r="HUN150" s="8"/>
      <c r="HUO150" s="8"/>
      <c r="HUP150" s="8"/>
      <c r="HUQ150" s="8"/>
      <c r="HUR150" s="8"/>
      <c r="HUS150" s="8"/>
      <c r="HUT150" s="8"/>
      <c r="HUU150" s="8"/>
      <c r="HUV150" s="8"/>
      <c r="HUW150" s="8"/>
      <c r="HUX150" s="8"/>
      <c r="HUY150" s="8"/>
      <c r="HUZ150" s="8"/>
      <c r="HVA150" s="8"/>
      <c r="HVB150" s="8"/>
      <c r="HVC150" s="8"/>
      <c r="HVD150" s="8"/>
      <c r="HVE150" s="8"/>
      <c r="HVF150" s="8"/>
      <c r="HVG150" s="8"/>
      <c r="HVH150" s="8"/>
      <c r="HVI150" s="8"/>
      <c r="HVJ150" s="8"/>
      <c r="HVK150" s="8"/>
      <c r="HVL150" s="8"/>
      <c r="HVM150" s="8"/>
      <c r="HVN150" s="8"/>
      <c r="HVO150" s="8"/>
      <c r="HVP150" s="8"/>
      <c r="HVQ150" s="8"/>
      <c r="HVR150" s="8"/>
      <c r="HVS150" s="8"/>
      <c r="HVT150" s="8"/>
      <c r="HVU150" s="8"/>
      <c r="HVV150" s="8"/>
      <c r="HVW150" s="8"/>
      <c r="HVX150" s="8"/>
      <c r="HVY150" s="8"/>
      <c r="HVZ150" s="8"/>
      <c r="HWA150" s="8"/>
      <c r="HWB150" s="8"/>
      <c r="HWC150" s="8"/>
      <c r="HWD150" s="8"/>
      <c r="HWE150" s="8"/>
      <c r="HWF150" s="8"/>
      <c r="HWG150" s="8"/>
      <c r="HWH150" s="8"/>
      <c r="HWI150" s="8"/>
      <c r="HWJ150" s="8"/>
      <c r="HWK150" s="8"/>
      <c r="HWL150" s="8"/>
      <c r="HWM150" s="8"/>
      <c r="HWN150" s="8"/>
      <c r="HWO150" s="8"/>
      <c r="HWP150" s="8"/>
      <c r="HWQ150" s="8"/>
      <c r="HWR150" s="8"/>
      <c r="HWS150" s="8"/>
      <c r="HWT150" s="8"/>
      <c r="HWU150" s="8"/>
      <c r="HWV150" s="8"/>
      <c r="HWW150" s="8"/>
      <c r="HWX150" s="8"/>
      <c r="HWY150" s="8"/>
      <c r="HWZ150" s="8"/>
      <c r="HXA150" s="8"/>
      <c r="HXB150" s="8"/>
      <c r="HXC150" s="8"/>
      <c r="HXD150" s="8"/>
      <c r="HXE150" s="8"/>
      <c r="HXF150" s="8"/>
      <c r="HXG150" s="8"/>
      <c r="HXH150" s="8"/>
      <c r="HXI150" s="8"/>
      <c r="HXJ150" s="8"/>
      <c r="HXK150" s="8"/>
      <c r="HXL150" s="8"/>
      <c r="HXM150" s="8"/>
      <c r="HXN150" s="8"/>
      <c r="HXO150" s="8"/>
      <c r="HXP150" s="8"/>
      <c r="HXQ150" s="8"/>
      <c r="HXR150" s="8"/>
      <c r="HXS150" s="8"/>
      <c r="HXT150" s="8"/>
      <c r="HXU150" s="8"/>
      <c r="HXV150" s="8"/>
      <c r="HXW150" s="8"/>
      <c r="HXX150" s="8"/>
      <c r="HXY150" s="8"/>
      <c r="HXZ150" s="8"/>
      <c r="HYA150" s="8"/>
      <c r="HYB150" s="8"/>
      <c r="HYC150" s="8"/>
      <c r="HYD150" s="8"/>
      <c r="HYE150" s="8"/>
      <c r="HYF150" s="8"/>
      <c r="HYG150" s="8"/>
      <c r="HYH150" s="8"/>
      <c r="HYI150" s="8"/>
      <c r="HYJ150" s="8"/>
      <c r="HYK150" s="8"/>
      <c r="HYL150" s="8"/>
      <c r="HYM150" s="8"/>
      <c r="HYN150" s="8"/>
      <c r="HYO150" s="8"/>
      <c r="HYP150" s="8"/>
      <c r="HYQ150" s="8"/>
      <c r="HYR150" s="8"/>
      <c r="HYS150" s="8"/>
      <c r="HYT150" s="8"/>
      <c r="HYU150" s="8"/>
      <c r="HYV150" s="8"/>
      <c r="HYW150" s="8"/>
      <c r="HYX150" s="8"/>
      <c r="HYY150" s="8"/>
      <c r="HYZ150" s="8"/>
      <c r="HZA150" s="8"/>
      <c r="HZB150" s="8"/>
      <c r="HZC150" s="8"/>
      <c r="HZD150" s="8"/>
      <c r="HZE150" s="8"/>
      <c r="HZF150" s="8"/>
      <c r="HZG150" s="8"/>
      <c r="HZH150" s="8"/>
      <c r="HZI150" s="8"/>
      <c r="HZJ150" s="8"/>
      <c r="HZK150" s="8"/>
      <c r="HZL150" s="8"/>
      <c r="HZM150" s="8"/>
      <c r="HZN150" s="8"/>
      <c r="HZO150" s="8"/>
      <c r="HZP150" s="8"/>
      <c r="HZQ150" s="8"/>
      <c r="HZR150" s="8"/>
      <c r="HZS150" s="8"/>
      <c r="HZT150" s="8"/>
      <c r="HZU150" s="8"/>
      <c r="HZV150" s="8"/>
      <c r="HZW150" s="8"/>
      <c r="HZX150" s="8"/>
      <c r="HZY150" s="8"/>
      <c r="HZZ150" s="8"/>
      <c r="IAA150" s="8"/>
      <c r="IAB150" s="8"/>
      <c r="IAC150" s="8"/>
      <c r="IAD150" s="8"/>
      <c r="IAE150" s="8"/>
      <c r="IAF150" s="8"/>
      <c r="IAG150" s="8"/>
      <c r="IAH150" s="8"/>
      <c r="IAI150" s="8"/>
      <c r="IAJ150" s="8"/>
      <c r="IAK150" s="8"/>
      <c r="IAL150" s="8"/>
      <c r="IAM150" s="8"/>
      <c r="IAN150" s="8"/>
      <c r="IAO150" s="8"/>
      <c r="IAP150" s="8"/>
      <c r="IAQ150" s="8"/>
      <c r="IAR150" s="8"/>
      <c r="IAS150" s="8"/>
      <c r="IAT150" s="8"/>
      <c r="IAU150" s="8"/>
      <c r="IAV150" s="8"/>
      <c r="IAW150" s="8"/>
      <c r="IAX150" s="8"/>
      <c r="IAY150" s="8"/>
      <c r="IAZ150" s="8"/>
      <c r="IBA150" s="8"/>
      <c r="IBB150" s="8"/>
      <c r="IBC150" s="8"/>
      <c r="IBD150" s="8"/>
      <c r="IBE150" s="8"/>
      <c r="IBF150" s="8"/>
      <c r="IBG150" s="8"/>
      <c r="IBH150" s="8"/>
      <c r="IBI150" s="8"/>
      <c r="IBJ150" s="8"/>
      <c r="IBK150" s="8"/>
      <c r="IBL150" s="8"/>
      <c r="IBM150" s="8"/>
      <c r="IBN150" s="8"/>
      <c r="IBO150" s="8"/>
      <c r="IBP150" s="8"/>
      <c r="IBQ150" s="8"/>
      <c r="IBR150" s="8"/>
      <c r="IBS150" s="8"/>
      <c r="IBT150" s="8"/>
      <c r="IBU150" s="8"/>
      <c r="IBV150" s="8"/>
      <c r="IBW150" s="8"/>
      <c r="IBX150" s="8"/>
      <c r="IBY150" s="8"/>
      <c r="IBZ150" s="8"/>
      <c r="ICA150" s="8"/>
      <c r="ICB150" s="8"/>
      <c r="ICC150" s="8"/>
      <c r="ICD150" s="8"/>
      <c r="ICE150" s="8"/>
      <c r="ICF150" s="8"/>
      <c r="ICG150" s="8"/>
      <c r="ICH150" s="8"/>
      <c r="ICI150" s="8"/>
      <c r="ICJ150" s="8"/>
      <c r="ICK150" s="8"/>
      <c r="ICL150" s="8"/>
      <c r="ICM150" s="8"/>
      <c r="ICN150" s="8"/>
      <c r="ICO150" s="8"/>
      <c r="ICP150" s="8"/>
      <c r="ICQ150" s="8"/>
      <c r="ICR150" s="8"/>
      <c r="ICS150" s="8"/>
      <c r="ICT150" s="8"/>
      <c r="ICU150" s="8"/>
      <c r="ICV150" s="8"/>
      <c r="ICW150" s="8"/>
      <c r="ICX150" s="8"/>
      <c r="ICY150" s="8"/>
      <c r="ICZ150" s="8"/>
      <c r="IDA150" s="8"/>
      <c r="IDB150" s="8"/>
      <c r="IDC150" s="8"/>
      <c r="IDD150" s="8"/>
      <c r="IDE150" s="8"/>
      <c r="IDF150" s="8"/>
      <c r="IDG150" s="8"/>
      <c r="IDH150" s="8"/>
      <c r="IDI150" s="8"/>
      <c r="IDJ150" s="8"/>
      <c r="IDK150" s="8"/>
      <c r="IDL150" s="8"/>
      <c r="IDM150" s="8"/>
      <c r="IDN150" s="8"/>
      <c r="IDO150" s="8"/>
      <c r="IDP150" s="8"/>
      <c r="IDQ150" s="8"/>
      <c r="IDR150" s="8"/>
      <c r="IDS150" s="8"/>
      <c r="IDT150" s="8"/>
      <c r="IDU150" s="8"/>
      <c r="IDV150" s="8"/>
      <c r="IDW150" s="8"/>
      <c r="IDX150" s="8"/>
      <c r="IDY150" s="8"/>
      <c r="IDZ150" s="8"/>
      <c r="IEA150" s="8"/>
      <c r="IEB150" s="8"/>
      <c r="IEC150" s="8"/>
      <c r="IED150" s="8"/>
      <c r="IEE150" s="8"/>
      <c r="IEF150" s="8"/>
      <c r="IEG150" s="8"/>
      <c r="IEH150" s="8"/>
      <c r="IEI150" s="8"/>
      <c r="IEJ150" s="8"/>
      <c r="IEK150" s="8"/>
      <c r="IEL150" s="8"/>
      <c r="IEM150" s="8"/>
      <c r="IEN150" s="8"/>
      <c r="IEO150" s="8"/>
      <c r="IEP150" s="8"/>
      <c r="IEQ150" s="8"/>
      <c r="IER150" s="8"/>
      <c r="IES150" s="8"/>
      <c r="IET150" s="8"/>
      <c r="IEU150" s="8"/>
      <c r="IEV150" s="8"/>
      <c r="IEW150" s="8"/>
      <c r="IEX150" s="8"/>
      <c r="IEY150" s="8"/>
      <c r="IEZ150" s="8"/>
      <c r="IFA150" s="8"/>
      <c r="IFB150" s="8"/>
      <c r="IFC150" s="8"/>
      <c r="IFD150" s="8"/>
      <c r="IFE150" s="8"/>
      <c r="IFF150" s="8"/>
      <c r="IFG150" s="8"/>
      <c r="IFH150" s="8"/>
      <c r="IFI150" s="8"/>
      <c r="IFJ150" s="8"/>
      <c r="IFK150" s="8"/>
      <c r="IFL150" s="8"/>
      <c r="IFM150" s="8"/>
      <c r="IFN150" s="8"/>
      <c r="IFO150" s="8"/>
      <c r="IFP150" s="8"/>
      <c r="IFQ150" s="8"/>
      <c r="IFR150" s="8"/>
      <c r="IFS150" s="8"/>
      <c r="IFT150" s="8"/>
      <c r="IFU150" s="8"/>
      <c r="IFV150" s="8"/>
      <c r="IFW150" s="8"/>
      <c r="IFX150" s="8"/>
      <c r="IFY150" s="8"/>
      <c r="IFZ150" s="8"/>
      <c r="IGA150" s="8"/>
      <c r="IGB150" s="8"/>
      <c r="IGC150" s="8"/>
      <c r="IGD150" s="8"/>
      <c r="IGE150" s="8"/>
      <c r="IGF150" s="8"/>
      <c r="IGG150" s="8"/>
      <c r="IGH150" s="8"/>
      <c r="IGI150" s="8"/>
      <c r="IGJ150" s="8"/>
      <c r="IGK150" s="8"/>
      <c r="IGL150" s="8"/>
      <c r="IGM150" s="8"/>
      <c r="IGN150" s="8"/>
      <c r="IGO150" s="8"/>
      <c r="IGP150" s="8"/>
      <c r="IGQ150" s="8"/>
      <c r="IGR150" s="8"/>
      <c r="IGS150" s="8"/>
      <c r="IGT150" s="8"/>
      <c r="IGU150" s="8"/>
      <c r="IGV150" s="8"/>
      <c r="IGW150" s="8"/>
      <c r="IGX150" s="8"/>
      <c r="IGY150" s="8"/>
      <c r="IGZ150" s="8"/>
      <c r="IHA150" s="8"/>
      <c r="IHB150" s="8"/>
      <c r="IHC150" s="8"/>
      <c r="IHD150" s="8"/>
      <c r="IHE150" s="8"/>
      <c r="IHF150" s="8"/>
      <c r="IHG150" s="8"/>
      <c r="IHH150" s="8"/>
      <c r="IHI150" s="8"/>
      <c r="IHJ150" s="8"/>
      <c r="IHK150" s="8"/>
      <c r="IHL150" s="8"/>
      <c r="IHM150" s="8"/>
      <c r="IHN150" s="8"/>
      <c r="IHO150" s="8"/>
      <c r="IHP150" s="8"/>
      <c r="IHQ150" s="8"/>
      <c r="IHR150" s="8"/>
      <c r="IHS150" s="8"/>
      <c r="IHT150" s="8"/>
      <c r="IHU150" s="8"/>
      <c r="IHV150" s="8"/>
      <c r="IHW150" s="8"/>
      <c r="IHX150" s="8"/>
      <c r="IHY150" s="8"/>
      <c r="IHZ150" s="8"/>
      <c r="IIA150" s="8"/>
      <c r="IIB150" s="8"/>
      <c r="IIC150" s="8"/>
      <c r="IID150" s="8"/>
      <c r="IIE150" s="8"/>
      <c r="IIF150" s="8"/>
      <c r="IIG150" s="8"/>
      <c r="IIH150" s="8"/>
      <c r="III150" s="8"/>
      <c r="IIJ150" s="8"/>
      <c r="IIK150" s="8"/>
      <c r="IIL150" s="8"/>
      <c r="IIM150" s="8"/>
      <c r="IIN150" s="8"/>
      <c r="IIO150" s="8"/>
      <c r="IIP150" s="8"/>
      <c r="IIQ150" s="8"/>
      <c r="IIR150" s="8"/>
      <c r="IIS150" s="8"/>
      <c r="IIT150" s="8"/>
      <c r="IIU150" s="8"/>
      <c r="IIV150" s="8"/>
      <c r="IIW150" s="8"/>
      <c r="IIX150" s="8"/>
      <c r="IIY150" s="8"/>
      <c r="IIZ150" s="8"/>
      <c r="IJA150" s="8"/>
      <c r="IJB150" s="8"/>
      <c r="IJC150" s="8"/>
      <c r="IJD150" s="8"/>
      <c r="IJE150" s="8"/>
      <c r="IJF150" s="8"/>
      <c r="IJG150" s="8"/>
      <c r="IJH150" s="8"/>
      <c r="IJI150" s="8"/>
      <c r="IJJ150" s="8"/>
      <c r="IJK150" s="8"/>
      <c r="IJL150" s="8"/>
      <c r="IJM150" s="8"/>
      <c r="IJN150" s="8"/>
      <c r="IJO150" s="8"/>
      <c r="IJP150" s="8"/>
      <c r="IJQ150" s="8"/>
      <c r="IJR150" s="8"/>
      <c r="IJS150" s="8"/>
      <c r="IJT150" s="8"/>
      <c r="IJU150" s="8"/>
      <c r="IJV150" s="8"/>
      <c r="IJW150" s="8"/>
      <c r="IJX150" s="8"/>
      <c r="IJY150" s="8"/>
      <c r="IJZ150" s="8"/>
      <c r="IKA150" s="8"/>
      <c r="IKB150" s="8"/>
      <c r="IKC150" s="8"/>
      <c r="IKD150" s="8"/>
      <c r="IKE150" s="8"/>
      <c r="IKF150" s="8"/>
      <c r="IKG150" s="8"/>
      <c r="IKH150" s="8"/>
      <c r="IKI150" s="8"/>
      <c r="IKJ150" s="8"/>
      <c r="IKK150" s="8"/>
      <c r="IKL150" s="8"/>
      <c r="IKM150" s="8"/>
      <c r="IKN150" s="8"/>
      <c r="IKO150" s="8"/>
      <c r="IKP150" s="8"/>
      <c r="IKQ150" s="8"/>
      <c r="IKR150" s="8"/>
      <c r="IKS150" s="8"/>
      <c r="IKT150" s="8"/>
      <c r="IKU150" s="8"/>
      <c r="IKV150" s="8"/>
      <c r="IKW150" s="8"/>
      <c r="IKX150" s="8"/>
      <c r="IKY150" s="8"/>
      <c r="IKZ150" s="8"/>
      <c r="ILA150" s="8"/>
      <c r="ILB150" s="8"/>
      <c r="ILC150" s="8"/>
      <c r="ILD150" s="8"/>
      <c r="ILE150" s="8"/>
      <c r="ILF150" s="8"/>
      <c r="ILG150" s="8"/>
      <c r="ILH150" s="8"/>
      <c r="ILI150" s="8"/>
      <c r="ILJ150" s="8"/>
      <c r="ILK150" s="8"/>
      <c r="ILL150" s="8"/>
      <c r="ILM150" s="8"/>
      <c r="ILN150" s="8"/>
      <c r="ILO150" s="8"/>
      <c r="ILP150" s="8"/>
      <c r="ILQ150" s="8"/>
      <c r="ILR150" s="8"/>
      <c r="ILS150" s="8"/>
      <c r="ILT150" s="8"/>
      <c r="ILU150" s="8"/>
      <c r="ILV150" s="8"/>
      <c r="ILW150" s="8"/>
      <c r="ILX150" s="8"/>
      <c r="ILY150" s="8"/>
      <c r="ILZ150" s="8"/>
      <c r="IMA150" s="8"/>
      <c r="IMB150" s="8"/>
      <c r="IMC150" s="8"/>
      <c r="IMD150" s="8"/>
      <c r="IME150" s="8"/>
      <c r="IMF150" s="8"/>
      <c r="IMG150" s="8"/>
      <c r="IMH150" s="8"/>
      <c r="IMI150" s="8"/>
      <c r="IMJ150" s="8"/>
      <c r="IMK150" s="8"/>
      <c r="IML150" s="8"/>
      <c r="IMM150" s="8"/>
      <c r="IMN150" s="8"/>
      <c r="IMO150" s="8"/>
      <c r="IMP150" s="8"/>
      <c r="IMQ150" s="8"/>
      <c r="IMR150" s="8"/>
      <c r="IMS150" s="8"/>
      <c r="IMT150" s="8"/>
      <c r="IMU150" s="8"/>
      <c r="IMV150" s="8"/>
      <c r="IMW150" s="8"/>
      <c r="IMX150" s="8"/>
      <c r="IMY150" s="8"/>
      <c r="IMZ150" s="8"/>
      <c r="INA150" s="8"/>
      <c r="INB150" s="8"/>
      <c r="INC150" s="8"/>
      <c r="IND150" s="8"/>
      <c r="INE150" s="8"/>
      <c r="INF150" s="8"/>
      <c r="ING150" s="8"/>
      <c r="INH150" s="8"/>
      <c r="INI150" s="8"/>
      <c r="INJ150" s="8"/>
      <c r="INK150" s="8"/>
      <c r="INL150" s="8"/>
      <c r="INM150" s="8"/>
      <c r="INN150" s="8"/>
      <c r="INO150" s="8"/>
      <c r="INP150" s="8"/>
      <c r="INQ150" s="8"/>
      <c r="INR150" s="8"/>
      <c r="INS150" s="8"/>
      <c r="INT150" s="8"/>
      <c r="INU150" s="8"/>
      <c r="INV150" s="8"/>
      <c r="INW150" s="8"/>
      <c r="INX150" s="8"/>
      <c r="INY150" s="8"/>
      <c r="INZ150" s="8"/>
      <c r="IOA150" s="8"/>
      <c r="IOB150" s="8"/>
      <c r="IOC150" s="8"/>
      <c r="IOD150" s="8"/>
      <c r="IOE150" s="8"/>
      <c r="IOF150" s="8"/>
      <c r="IOG150" s="8"/>
      <c r="IOH150" s="8"/>
      <c r="IOI150" s="8"/>
      <c r="IOJ150" s="8"/>
      <c r="IOK150" s="8"/>
      <c r="IOL150" s="8"/>
      <c r="IOM150" s="8"/>
      <c r="ION150" s="8"/>
      <c r="IOO150" s="8"/>
      <c r="IOP150" s="8"/>
      <c r="IOQ150" s="8"/>
      <c r="IOR150" s="8"/>
      <c r="IOS150" s="8"/>
      <c r="IOT150" s="8"/>
      <c r="IOU150" s="8"/>
      <c r="IOV150" s="8"/>
      <c r="IOW150" s="8"/>
      <c r="IOX150" s="8"/>
      <c r="IOY150" s="8"/>
      <c r="IOZ150" s="8"/>
      <c r="IPA150" s="8"/>
      <c r="IPB150" s="8"/>
      <c r="IPC150" s="8"/>
      <c r="IPD150" s="8"/>
      <c r="IPE150" s="8"/>
      <c r="IPF150" s="8"/>
      <c r="IPG150" s="8"/>
      <c r="IPH150" s="8"/>
      <c r="IPI150" s="8"/>
      <c r="IPJ150" s="8"/>
      <c r="IPK150" s="8"/>
      <c r="IPL150" s="8"/>
      <c r="IPM150" s="8"/>
      <c r="IPN150" s="8"/>
      <c r="IPO150" s="8"/>
      <c r="IPP150" s="8"/>
      <c r="IPQ150" s="8"/>
      <c r="IPR150" s="8"/>
      <c r="IPS150" s="8"/>
      <c r="IPT150" s="8"/>
      <c r="IPU150" s="8"/>
      <c r="IPV150" s="8"/>
      <c r="IPW150" s="8"/>
      <c r="IPX150" s="8"/>
      <c r="IPY150" s="8"/>
      <c r="IPZ150" s="8"/>
      <c r="IQA150" s="8"/>
      <c r="IQB150" s="8"/>
      <c r="IQC150" s="8"/>
      <c r="IQD150" s="8"/>
      <c r="IQE150" s="8"/>
      <c r="IQF150" s="8"/>
      <c r="IQG150" s="8"/>
      <c r="IQH150" s="8"/>
      <c r="IQI150" s="8"/>
      <c r="IQJ150" s="8"/>
      <c r="IQK150" s="8"/>
      <c r="IQL150" s="8"/>
      <c r="IQM150" s="8"/>
      <c r="IQN150" s="8"/>
      <c r="IQO150" s="8"/>
      <c r="IQP150" s="8"/>
      <c r="IQQ150" s="8"/>
      <c r="IQR150" s="8"/>
      <c r="IQS150" s="8"/>
      <c r="IQT150" s="8"/>
      <c r="IQU150" s="8"/>
      <c r="IQV150" s="8"/>
      <c r="IQW150" s="8"/>
      <c r="IQX150" s="8"/>
      <c r="IQY150" s="8"/>
      <c r="IQZ150" s="8"/>
      <c r="IRA150" s="8"/>
      <c r="IRB150" s="8"/>
      <c r="IRC150" s="8"/>
      <c r="IRD150" s="8"/>
      <c r="IRE150" s="8"/>
      <c r="IRF150" s="8"/>
      <c r="IRG150" s="8"/>
      <c r="IRH150" s="8"/>
      <c r="IRI150" s="8"/>
      <c r="IRJ150" s="8"/>
      <c r="IRK150" s="8"/>
      <c r="IRL150" s="8"/>
      <c r="IRM150" s="8"/>
      <c r="IRN150" s="8"/>
      <c r="IRO150" s="8"/>
      <c r="IRP150" s="8"/>
      <c r="IRQ150" s="8"/>
      <c r="IRR150" s="8"/>
      <c r="IRS150" s="8"/>
      <c r="IRT150" s="8"/>
      <c r="IRU150" s="8"/>
      <c r="IRV150" s="8"/>
      <c r="IRW150" s="8"/>
      <c r="IRX150" s="8"/>
      <c r="IRY150" s="8"/>
      <c r="IRZ150" s="8"/>
      <c r="ISA150" s="8"/>
      <c r="ISB150" s="8"/>
      <c r="ISC150" s="8"/>
      <c r="ISD150" s="8"/>
      <c r="ISE150" s="8"/>
      <c r="ISF150" s="8"/>
      <c r="ISG150" s="8"/>
      <c r="ISH150" s="8"/>
      <c r="ISI150" s="8"/>
      <c r="ISJ150" s="8"/>
      <c r="ISK150" s="8"/>
      <c r="ISL150" s="8"/>
      <c r="ISM150" s="8"/>
      <c r="ISN150" s="8"/>
      <c r="ISO150" s="8"/>
      <c r="ISP150" s="8"/>
      <c r="ISQ150" s="8"/>
      <c r="ISR150" s="8"/>
      <c r="ISS150" s="8"/>
      <c r="IST150" s="8"/>
      <c r="ISU150" s="8"/>
      <c r="ISV150" s="8"/>
      <c r="ISW150" s="8"/>
      <c r="ISX150" s="8"/>
      <c r="ISY150" s="8"/>
      <c r="ISZ150" s="8"/>
      <c r="ITA150" s="8"/>
      <c r="ITB150" s="8"/>
      <c r="ITC150" s="8"/>
      <c r="ITD150" s="8"/>
      <c r="ITE150" s="8"/>
      <c r="ITF150" s="8"/>
      <c r="ITG150" s="8"/>
      <c r="ITH150" s="8"/>
      <c r="ITI150" s="8"/>
      <c r="ITJ150" s="8"/>
      <c r="ITK150" s="8"/>
      <c r="ITL150" s="8"/>
      <c r="ITM150" s="8"/>
      <c r="ITN150" s="8"/>
      <c r="ITO150" s="8"/>
      <c r="ITP150" s="8"/>
      <c r="ITQ150" s="8"/>
      <c r="ITR150" s="8"/>
      <c r="ITS150" s="8"/>
      <c r="ITT150" s="8"/>
      <c r="ITU150" s="8"/>
      <c r="ITV150" s="8"/>
      <c r="ITW150" s="8"/>
      <c r="ITX150" s="8"/>
      <c r="ITY150" s="8"/>
      <c r="ITZ150" s="8"/>
      <c r="IUA150" s="8"/>
      <c r="IUB150" s="8"/>
      <c r="IUC150" s="8"/>
      <c r="IUD150" s="8"/>
      <c r="IUE150" s="8"/>
      <c r="IUF150" s="8"/>
      <c r="IUG150" s="8"/>
      <c r="IUH150" s="8"/>
      <c r="IUI150" s="8"/>
      <c r="IUJ150" s="8"/>
      <c r="IUK150" s="8"/>
      <c r="IUL150" s="8"/>
      <c r="IUM150" s="8"/>
      <c r="IUN150" s="8"/>
      <c r="IUO150" s="8"/>
      <c r="IUP150" s="8"/>
      <c r="IUQ150" s="8"/>
      <c r="IUR150" s="8"/>
      <c r="IUS150" s="8"/>
      <c r="IUT150" s="8"/>
      <c r="IUU150" s="8"/>
      <c r="IUV150" s="8"/>
      <c r="IUW150" s="8"/>
      <c r="IUX150" s="8"/>
      <c r="IUY150" s="8"/>
      <c r="IUZ150" s="8"/>
      <c r="IVA150" s="8"/>
      <c r="IVB150" s="8"/>
      <c r="IVC150" s="8"/>
      <c r="IVD150" s="8"/>
      <c r="IVE150" s="8"/>
      <c r="IVF150" s="8"/>
      <c r="IVG150" s="8"/>
      <c r="IVH150" s="8"/>
      <c r="IVI150" s="8"/>
      <c r="IVJ150" s="8"/>
      <c r="IVK150" s="8"/>
      <c r="IVL150" s="8"/>
      <c r="IVM150" s="8"/>
      <c r="IVN150" s="8"/>
      <c r="IVO150" s="8"/>
      <c r="IVP150" s="8"/>
      <c r="IVQ150" s="8"/>
      <c r="IVR150" s="8"/>
      <c r="IVS150" s="8"/>
      <c r="IVT150" s="8"/>
      <c r="IVU150" s="8"/>
      <c r="IVV150" s="8"/>
      <c r="IVW150" s="8"/>
      <c r="IVX150" s="8"/>
      <c r="IVY150" s="8"/>
      <c r="IVZ150" s="8"/>
      <c r="IWA150" s="8"/>
      <c r="IWB150" s="8"/>
      <c r="IWC150" s="8"/>
      <c r="IWD150" s="8"/>
      <c r="IWE150" s="8"/>
      <c r="IWF150" s="8"/>
      <c r="IWG150" s="8"/>
      <c r="IWH150" s="8"/>
      <c r="IWI150" s="8"/>
      <c r="IWJ150" s="8"/>
      <c r="IWK150" s="8"/>
      <c r="IWL150" s="8"/>
      <c r="IWM150" s="8"/>
      <c r="IWN150" s="8"/>
      <c r="IWO150" s="8"/>
      <c r="IWP150" s="8"/>
      <c r="IWQ150" s="8"/>
      <c r="IWR150" s="8"/>
      <c r="IWS150" s="8"/>
      <c r="IWT150" s="8"/>
      <c r="IWU150" s="8"/>
      <c r="IWV150" s="8"/>
      <c r="IWW150" s="8"/>
      <c r="IWX150" s="8"/>
      <c r="IWY150" s="8"/>
      <c r="IWZ150" s="8"/>
      <c r="IXA150" s="8"/>
      <c r="IXB150" s="8"/>
      <c r="IXC150" s="8"/>
      <c r="IXD150" s="8"/>
      <c r="IXE150" s="8"/>
      <c r="IXF150" s="8"/>
      <c r="IXG150" s="8"/>
      <c r="IXH150" s="8"/>
      <c r="IXI150" s="8"/>
      <c r="IXJ150" s="8"/>
      <c r="IXK150" s="8"/>
      <c r="IXL150" s="8"/>
      <c r="IXM150" s="8"/>
      <c r="IXN150" s="8"/>
      <c r="IXO150" s="8"/>
      <c r="IXP150" s="8"/>
      <c r="IXQ150" s="8"/>
      <c r="IXR150" s="8"/>
      <c r="IXS150" s="8"/>
      <c r="IXT150" s="8"/>
      <c r="IXU150" s="8"/>
      <c r="IXV150" s="8"/>
      <c r="IXW150" s="8"/>
      <c r="IXX150" s="8"/>
      <c r="IXY150" s="8"/>
      <c r="IXZ150" s="8"/>
      <c r="IYA150" s="8"/>
      <c r="IYB150" s="8"/>
      <c r="IYC150" s="8"/>
      <c r="IYD150" s="8"/>
      <c r="IYE150" s="8"/>
      <c r="IYF150" s="8"/>
      <c r="IYG150" s="8"/>
      <c r="IYH150" s="8"/>
      <c r="IYI150" s="8"/>
      <c r="IYJ150" s="8"/>
      <c r="IYK150" s="8"/>
      <c r="IYL150" s="8"/>
      <c r="IYM150" s="8"/>
      <c r="IYN150" s="8"/>
      <c r="IYO150" s="8"/>
      <c r="IYP150" s="8"/>
      <c r="IYQ150" s="8"/>
      <c r="IYR150" s="8"/>
      <c r="IYS150" s="8"/>
      <c r="IYT150" s="8"/>
      <c r="IYU150" s="8"/>
      <c r="IYV150" s="8"/>
      <c r="IYW150" s="8"/>
      <c r="IYX150" s="8"/>
      <c r="IYY150" s="8"/>
      <c r="IYZ150" s="8"/>
      <c r="IZA150" s="8"/>
      <c r="IZB150" s="8"/>
      <c r="IZC150" s="8"/>
      <c r="IZD150" s="8"/>
      <c r="IZE150" s="8"/>
      <c r="IZF150" s="8"/>
      <c r="IZG150" s="8"/>
      <c r="IZH150" s="8"/>
      <c r="IZI150" s="8"/>
      <c r="IZJ150" s="8"/>
      <c r="IZK150" s="8"/>
      <c r="IZL150" s="8"/>
      <c r="IZM150" s="8"/>
      <c r="IZN150" s="8"/>
      <c r="IZO150" s="8"/>
      <c r="IZP150" s="8"/>
      <c r="IZQ150" s="8"/>
      <c r="IZR150" s="8"/>
      <c r="IZS150" s="8"/>
      <c r="IZT150" s="8"/>
      <c r="IZU150" s="8"/>
      <c r="IZV150" s="8"/>
      <c r="IZW150" s="8"/>
      <c r="IZX150" s="8"/>
      <c r="IZY150" s="8"/>
      <c r="IZZ150" s="8"/>
      <c r="JAA150" s="8"/>
      <c r="JAB150" s="8"/>
      <c r="JAC150" s="8"/>
      <c r="JAD150" s="8"/>
      <c r="JAE150" s="8"/>
      <c r="JAF150" s="8"/>
      <c r="JAG150" s="8"/>
      <c r="JAH150" s="8"/>
      <c r="JAI150" s="8"/>
      <c r="JAJ150" s="8"/>
      <c r="JAK150" s="8"/>
      <c r="JAL150" s="8"/>
      <c r="JAM150" s="8"/>
      <c r="JAN150" s="8"/>
      <c r="JAO150" s="8"/>
      <c r="JAP150" s="8"/>
      <c r="JAQ150" s="8"/>
      <c r="JAR150" s="8"/>
      <c r="JAS150" s="8"/>
      <c r="JAT150" s="8"/>
      <c r="JAU150" s="8"/>
      <c r="JAV150" s="8"/>
      <c r="JAW150" s="8"/>
      <c r="JAX150" s="8"/>
      <c r="JAY150" s="8"/>
      <c r="JAZ150" s="8"/>
      <c r="JBA150" s="8"/>
      <c r="JBB150" s="8"/>
      <c r="JBC150" s="8"/>
      <c r="JBD150" s="8"/>
      <c r="JBE150" s="8"/>
      <c r="JBF150" s="8"/>
      <c r="JBG150" s="8"/>
      <c r="JBH150" s="8"/>
      <c r="JBI150" s="8"/>
      <c r="JBJ150" s="8"/>
      <c r="JBK150" s="8"/>
      <c r="JBL150" s="8"/>
      <c r="JBM150" s="8"/>
      <c r="JBN150" s="8"/>
      <c r="JBO150" s="8"/>
      <c r="JBP150" s="8"/>
      <c r="JBQ150" s="8"/>
      <c r="JBR150" s="8"/>
      <c r="JBS150" s="8"/>
      <c r="JBT150" s="8"/>
      <c r="JBU150" s="8"/>
      <c r="JBV150" s="8"/>
      <c r="JBW150" s="8"/>
      <c r="JBX150" s="8"/>
      <c r="JBY150" s="8"/>
      <c r="JBZ150" s="8"/>
      <c r="JCA150" s="8"/>
      <c r="JCB150" s="8"/>
      <c r="JCC150" s="8"/>
      <c r="JCD150" s="8"/>
      <c r="JCE150" s="8"/>
      <c r="JCF150" s="8"/>
      <c r="JCG150" s="8"/>
      <c r="JCH150" s="8"/>
      <c r="JCI150" s="8"/>
      <c r="JCJ150" s="8"/>
      <c r="JCK150" s="8"/>
      <c r="JCL150" s="8"/>
      <c r="JCM150" s="8"/>
      <c r="JCN150" s="8"/>
      <c r="JCO150" s="8"/>
      <c r="JCP150" s="8"/>
      <c r="JCQ150" s="8"/>
      <c r="JCR150" s="8"/>
      <c r="JCS150" s="8"/>
      <c r="JCT150" s="8"/>
      <c r="JCU150" s="8"/>
      <c r="JCV150" s="8"/>
      <c r="JCW150" s="8"/>
      <c r="JCX150" s="8"/>
      <c r="JCY150" s="8"/>
      <c r="JCZ150" s="8"/>
      <c r="JDA150" s="8"/>
      <c r="JDB150" s="8"/>
      <c r="JDC150" s="8"/>
      <c r="JDD150" s="8"/>
      <c r="JDE150" s="8"/>
      <c r="JDF150" s="8"/>
      <c r="JDG150" s="8"/>
      <c r="JDH150" s="8"/>
      <c r="JDI150" s="8"/>
      <c r="JDJ150" s="8"/>
      <c r="JDK150" s="8"/>
      <c r="JDL150" s="8"/>
      <c r="JDM150" s="8"/>
      <c r="JDN150" s="8"/>
      <c r="JDO150" s="8"/>
      <c r="JDP150" s="8"/>
      <c r="JDQ150" s="8"/>
      <c r="JDR150" s="8"/>
      <c r="JDS150" s="8"/>
      <c r="JDT150" s="8"/>
      <c r="JDU150" s="8"/>
      <c r="JDV150" s="8"/>
      <c r="JDW150" s="8"/>
      <c r="JDX150" s="8"/>
      <c r="JDY150" s="8"/>
      <c r="JDZ150" s="8"/>
      <c r="JEA150" s="8"/>
      <c r="JEB150" s="8"/>
      <c r="JEC150" s="8"/>
      <c r="JED150" s="8"/>
      <c r="JEE150" s="8"/>
      <c r="JEF150" s="8"/>
      <c r="JEG150" s="8"/>
      <c r="JEH150" s="8"/>
      <c r="JEI150" s="8"/>
      <c r="JEJ150" s="8"/>
      <c r="JEK150" s="8"/>
      <c r="JEL150" s="8"/>
      <c r="JEM150" s="8"/>
      <c r="JEN150" s="8"/>
      <c r="JEO150" s="8"/>
      <c r="JEP150" s="8"/>
      <c r="JEQ150" s="8"/>
      <c r="JER150" s="8"/>
      <c r="JES150" s="8"/>
      <c r="JET150" s="8"/>
      <c r="JEU150" s="8"/>
      <c r="JEV150" s="8"/>
      <c r="JEW150" s="8"/>
      <c r="JEX150" s="8"/>
      <c r="JEY150" s="8"/>
      <c r="JEZ150" s="8"/>
      <c r="JFA150" s="8"/>
      <c r="JFB150" s="8"/>
      <c r="JFC150" s="8"/>
      <c r="JFD150" s="8"/>
      <c r="JFE150" s="8"/>
      <c r="JFF150" s="8"/>
      <c r="JFG150" s="8"/>
      <c r="JFH150" s="8"/>
      <c r="JFI150" s="8"/>
      <c r="JFJ150" s="8"/>
      <c r="JFK150" s="8"/>
      <c r="JFL150" s="8"/>
      <c r="JFM150" s="8"/>
      <c r="JFN150" s="8"/>
      <c r="JFO150" s="8"/>
      <c r="JFP150" s="8"/>
      <c r="JFQ150" s="8"/>
      <c r="JFR150" s="8"/>
      <c r="JFS150" s="8"/>
      <c r="JFT150" s="8"/>
      <c r="JFU150" s="8"/>
      <c r="JFV150" s="8"/>
      <c r="JFW150" s="8"/>
      <c r="JFX150" s="8"/>
      <c r="JFY150" s="8"/>
      <c r="JFZ150" s="8"/>
      <c r="JGA150" s="8"/>
      <c r="JGB150" s="8"/>
      <c r="JGC150" s="8"/>
      <c r="JGD150" s="8"/>
      <c r="JGE150" s="8"/>
      <c r="JGF150" s="8"/>
      <c r="JGG150" s="8"/>
      <c r="JGH150" s="8"/>
      <c r="JGI150" s="8"/>
      <c r="JGJ150" s="8"/>
      <c r="JGK150" s="8"/>
      <c r="JGL150" s="8"/>
      <c r="JGM150" s="8"/>
      <c r="JGN150" s="8"/>
      <c r="JGO150" s="8"/>
      <c r="JGP150" s="8"/>
      <c r="JGQ150" s="8"/>
      <c r="JGR150" s="8"/>
      <c r="JGS150" s="8"/>
      <c r="JGT150" s="8"/>
      <c r="JGU150" s="8"/>
      <c r="JGV150" s="8"/>
      <c r="JGW150" s="8"/>
      <c r="JGX150" s="8"/>
      <c r="JGY150" s="8"/>
      <c r="JGZ150" s="8"/>
      <c r="JHA150" s="8"/>
      <c r="JHB150" s="8"/>
      <c r="JHC150" s="8"/>
      <c r="JHD150" s="8"/>
      <c r="JHE150" s="8"/>
      <c r="JHF150" s="8"/>
      <c r="JHG150" s="8"/>
      <c r="JHH150" s="8"/>
      <c r="JHI150" s="8"/>
      <c r="JHJ150" s="8"/>
      <c r="JHK150" s="8"/>
      <c r="JHL150" s="8"/>
      <c r="JHM150" s="8"/>
      <c r="JHN150" s="8"/>
      <c r="JHO150" s="8"/>
      <c r="JHP150" s="8"/>
      <c r="JHQ150" s="8"/>
      <c r="JHR150" s="8"/>
      <c r="JHS150" s="8"/>
      <c r="JHT150" s="8"/>
      <c r="JHU150" s="8"/>
      <c r="JHV150" s="8"/>
      <c r="JHW150" s="8"/>
      <c r="JHX150" s="8"/>
      <c r="JHY150" s="8"/>
      <c r="JHZ150" s="8"/>
      <c r="JIA150" s="8"/>
      <c r="JIB150" s="8"/>
      <c r="JIC150" s="8"/>
      <c r="JID150" s="8"/>
      <c r="JIE150" s="8"/>
      <c r="JIF150" s="8"/>
      <c r="JIG150" s="8"/>
      <c r="JIH150" s="8"/>
      <c r="JII150" s="8"/>
      <c r="JIJ150" s="8"/>
      <c r="JIK150" s="8"/>
      <c r="JIL150" s="8"/>
      <c r="JIM150" s="8"/>
      <c r="JIN150" s="8"/>
      <c r="JIO150" s="8"/>
      <c r="JIP150" s="8"/>
      <c r="JIQ150" s="8"/>
      <c r="JIR150" s="8"/>
      <c r="JIS150" s="8"/>
      <c r="JIT150" s="8"/>
      <c r="JIU150" s="8"/>
      <c r="JIV150" s="8"/>
      <c r="JIW150" s="8"/>
      <c r="JIX150" s="8"/>
      <c r="JIY150" s="8"/>
      <c r="JIZ150" s="8"/>
      <c r="JJA150" s="8"/>
      <c r="JJB150" s="8"/>
      <c r="JJC150" s="8"/>
      <c r="JJD150" s="8"/>
      <c r="JJE150" s="8"/>
      <c r="JJF150" s="8"/>
      <c r="JJG150" s="8"/>
      <c r="JJH150" s="8"/>
      <c r="JJI150" s="8"/>
      <c r="JJJ150" s="8"/>
      <c r="JJK150" s="8"/>
      <c r="JJL150" s="8"/>
      <c r="JJM150" s="8"/>
      <c r="JJN150" s="8"/>
      <c r="JJO150" s="8"/>
      <c r="JJP150" s="8"/>
      <c r="JJQ150" s="8"/>
      <c r="JJR150" s="8"/>
      <c r="JJS150" s="8"/>
      <c r="JJT150" s="8"/>
      <c r="JJU150" s="8"/>
      <c r="JJV150" s="8"/>
      <c r="JJW150" s="8"/>
      <c r="JJX150" s="8"/>
      <c r="JJY150" s="8"/>
      <c r="JJZ150" s="8"/>
      <c r="JKA150" s="8"/>
      <c r="JKB150" s="8"/>
      <c r="JKC150" s="8"/>
      <c r="JKD150" s="8"/>
      <c r="JKE150" s="8"/>
      <c r="JKF150" s="8"/>
      <c r="JKG150" s="8"/>
      <c r="JKH150" s="8"/>
      <c r="JKI150" s="8"/>
      <c r="JKJ150" s="8"/>
      <c r="JKK150" s="8"/>
      <c r="JKL150" s="8"/>
      <c r="JKM150" s="8"/>
      <c r="JKN150" s="8"/>
      <c r="JKO150" s="8"/>
      <c r="JKP150" s="8"/>
      <c r="JKQ150" s="8"/>
      <c r="JKR150" s="8"/>
      <c r="JKS150" s="8"/>
      <c r="JKT150" s="8"/>
      <c r="JKU150" s="8"/>
      <c r="JKV150" s="8"/>
      <c r="JKW150" s="8"/>
      <c r="JKX150" s="8"/>
      <c r="JKY150" s="8"/>
      <c r="JKZ150" s="8"/>
      <c r="JLA150" s="8"/>
      <c r="JLB150" s="8"/>
      <c r="JLC150" s="8"/>
      <c r="JLD150" s="8"/>
      <c r="JLE150" s="8"/>
      <c r="JLF150" s="8"/>
      <c r="JLG150" s="8"/>
      <c r="JLH150" s="8"/>
      <c r="JLI150" s="8"/>
      <c r="JLJ150" s="8"/>
      <c r="JLK150" s="8"/>
      <c r="JLL150" s="8"/>
      <c r="JLM150" s="8"/>
      <c r="JLN150" s="8"/>
      <c r="JLO150" s="8"/>
      <c r="JLP150" s="8"/>
      <c r="JLQ150" s="8"/>
      <c r="JLR150" s="8"/>
      <c r="JLS150" s="8"/>
      <c r="JLT150" s="8"/>
      <c r="JLU150" s="8"/>
      <c r="JLV150" s="8"/>
      <c r="JLW150" s="8"/>
      <c r="JLX150" s="8"/>
      <c r="JLY150" s="8"/>
      <c r="JLZ150" s="8"/>
      <c r="JMA150" s="8"/>
      <c r="JMB150" s="8"/>
      <c r="JMC150" s="8"/>
      <c r="JMD150" s="8"/>
      <c r="JME150" s="8"/>
      <c r="JMF150" s="8"/>
      <c r="JMG150" s="8"/>
      <c r="JMH150" s="8"/>
      <c r="JMI150" s="8"/>
      <c r="JMJ150" s="8"/>
      <c r="JMK150" s="8"/>
      <c r="JML150" s="8"/>
      <c r="JMM150" s="8"/>
      <c r="JMN150" s="8"/>
      <c r="JMO150" s="8"/>
      <c r="JMP150" s="8"/>
      <c r="JMQ150" s="8"/>
      <c r="JMR150" s="8"/>
      <c r="JMS150" s="8"/>
      <c r="JMT150" s="8"/>
      <c r="JMU150" s="8"/>
      <c r="JMV150" s="8"/>
      <c r="JMW150" s="8"/>
      <c r="JMX150" s="8"/>
      <c r="JMY150" s="8"/>
      <c r="JMZ150" s="8"/>
      <c r="JNA150" s="8"/>
      <c r="JNB150" s="8"/>
      <c r="JNC150" s="8"/>
      <c r="JND150" s="8"/>
      <c r="JNE150" s="8"/>
      <c r="JNF150" s="8"/>
      <c r="JNG150" s="8"/>
      <c r="JNH150" s="8"/>
      <c r="JNI150" s="8"/>
      <c r="JNJ150" s="8"/>
      <c r="JNK150" s="8"/>
      <c r="JNL150" s="8"/>
      <c r="JNM150" s="8"/>
      <c r="JNN150" s="8"/>
      <c r="JNO150" s="8"/>
      <c r="JNP150" s="8"/>
      <c r="JNQ150" s="8"/>
      <c r="JNR150" s="8"/>
      <c r="JNS150" s="8"/>
      <c r="JNT150" s="8"/>
      <c r="JNU150" s="8"/>
      <c r="JNV150" s="8"/>
      <c r="JNW150" s="8"/>
      <c r="JNX150" s="8"/>
      <c r="JNY150" s="8"/>
      <c r="JNZ150" s="8"/>
      <c r="JOA150" s="8"/>
      <c r="JOB150" s="8"/>
      <c r="JOC150" s="8"/>
      <c r="JOD150" s="8"/>
      <c r="JOE150" s="8"/>
      <c r="JOF150" s="8"/>
      <c r="JOG150" s="8"/>
      <c r="JOH150" s="8"/>
      <c r="JOI150" s="8"/>
      <c r="JOJ150" s="8"/>
      <c r="JOK150" s="8"/>
      <c r="JOL150" s="8"/>
      <c r="JOM150" s="8"/>
      <c r="JON150" s="8"/>
      <c r="JOO150" s="8"/>
      <c r="JOP150" s="8"/>
      <c r="JOQ150" s="8"/>
      <c r="JOR150" s="8"/>
      <c r="JOS150" s="8"/>
      <c r="JOT150" s="8"/>
      <c r="JOU150" s="8"/>
      <c r="JOV150" s="8"/>
      <c r="JOW150" s="8"/>
      <c r="JOX150" s="8"/>
      <c r="JOY150" s="8"/>
      <c r="JOZ150" s="8"/>
      <c r="JPA150" s="8"/>
      <c r="JPB150" s="8"/>
      <c r="JPC150" s="8"/>
      <c r="JPD150" s="8"/>
      <c r="JPE150" s="8"/>
      <c r="JPF150" s="8"/>
      <c r="JPG150" s="8"/>
      <c r="JPH150" s="8"/>
      <c r="JPI150" s="8"/>
      <c r="JPJ150" s="8"/>
      <c r="JPK150" s="8"/>
      <c r="JPL150" s="8"/>
      <c r="JPM150" s="8"/>
      <c r="JPN150" s="8"/>
      <c r="JPO150" s="8"/>
      <c r="JPP150" s="8"/>
      <c r="JPQ150" s="8"/>
      <c r="JPR150" s="8"/>
      <c r="JPS150" s="8"/>
      <c r="JPT150" s="8"/>
      <c r="JPU150" s="8"/>
      <c r="JPV150" s="8"/>
      <c r="JPW150" s="8"/>
      <c r="JPX150" s="8"/>
      <c r="JPY150" s="8"/>
      <c r="JPZ150" s="8"/>
      <c r="JQA150" s="8"/>
      <c r="JQB150" s="8"/>
      <c r="JQC150" s="8"/>
      <c r="JQD150" s="8"/>
      <c r="JQE150" s="8"/>
      <c r="JQF150" s="8"/>
      <c r="JQG150" s="8"/>
      <c r="JQH150" s="8"/>
      <c r="JQI150" s="8"/>
      <c r="JQJ150" s="8"/>
      <c r="JQK150" s="8"/>
      <c r="JQL150" s="8"/>
      <c r="JQM150" s="8"/>
      <c r="JQN150" s="8"/>
      <c r="JQO150" s="8"/>
      <c r="JQP150" s="8"/>
      <c r="JQQ150" s="8"/>
      <c r="JQR150" s="8"/>
      <c r="JQS150" s="8"/>
      <c r="JQT150" s="8"/>
      <c r="JQU150" s="8"/>
      <c r="JQV150" s="8"/>
      <c r="JQW150" s="8"/>
      <c r="JQX150" s="8"/>
      <c r="JQY150" s="8"/>
      <c r="JQZ150" s="8"/>
      <c r="JRA150" s="8"/>
      <c r="JRB150" s="8"/>
      <c r="JRC150" s="8"/>
      <c r="JRD150" s="8"/>
      <c r="JRE150" s="8"/>
      <c r="JRF150" s="8"/>
      <c r="JRG150" s="8"/>
      <c r="JRH150" s="8"/>
      <c r="JRI150" s="8"/>
      <c r="JRJ150" s="8"/>
      <c r="JRK150" s="8"/>
      <c r="JRL150" s="8"/>
      <c r="JRM150" s="8"/>
      <c r="JRN150" s="8"/>
      <c r="JRO150" s="8"/>
      <c r="JRP150" s="8"/>
      <c r="JRQ150" s="8"/>
      <c r="JRR150" s="8"/>
      <c r="JRS150" s="8"/>
      <c r="JRT150" s="8"/>
      <c r="JRU150" s="8"/>
      <c r="JRV150" s="8"/>
      <c r="JRW150" s="8"/>
      <c r="JRX150" s="8"/>
      <c r="JRY150" s="8"/>
      <c r="JRZ150" s="8"/>
      <c r="JSA150" s="8"/>
      <c r="JSB150" s="8"/>
      <c r="JSC150" s="8"/>
      <c r="JSD150" s="8"/>
      <c r="JSE150" s="8"/>
      <c r="JSF150" s="8"/>
      <c r="JSG150" s="8"/>
      <c r="JSH150" s="8"/>
      <c r="JSI150" s="8"/>
      <c r="JSJ150" s="8"/>
      <c r="JSK150" s="8"/>
      <c r="JSL150" s="8"/>
      <c r="JSM150" s="8"/>
      <c r="JSN150" s="8"/>
      <c r="JSO150" s="8"/>
      <c r="JSP150" s="8"/>
      <c r="JSQ150" s="8"/>
      <c r="JSR150" s="8"/>
      <c r="JSS150" s="8"/>
      <c r="JST150" s="8"/>
      <c r="JSU150" s="8"/>
      <c r="JSV150" s="8"/>
      <c r="JSW150" s="8"/>
      <c r="JSX150" s="8"/>
      <c r="JSY150" s="8"/>
      <c r="JSZ150" s="8"/>
      <c r="JTA150" s="8"/>
      <c r="JTB150" s="8"/>
      <c r="JTC150" s="8"/>
      <c r="JTD150" s="8"/>
      <c r="JTE150" s="8"/>
      <c r="JTF150" s="8"/>
      <c r="JTG150" s="8"/>
      <c r="JTH150" s="8"/>
      <c r="JTI150" s="8"/>
      <c r="JTJ150" s="8"/>
      <c r="JTK150" s="8"/>
      <c r="JTL150" s="8"/>
      <c r="JTM150" s="8"/>
      <c r="JTN150" s="8"/>
      <c r="JTO150" s="8"/>
      <c r="JTP150" s="8"/>
      <c r="JTQ150" s="8"/>
      <c r="JTR150" s="8"/>
      <c r="JTS150" s="8"/>
      <c r="JTT150" s="8"/>
      <c r="JTU150" s="8"/>
      <c r="JTV150" s="8"/>
      <c r="JTW150" s="8"/>
      <c r="JTX150" s="8"/>
      <c r="JTY150" s="8"/>
      <c r="JTZ150" s="8"/>
      <c r="JUA150" s="8"/>
      <c r="JUB150" s="8"/>
      <c r="JUC150" s="8"/>
      <c r="JUD150" s="8"/>
      <c r="JUE150" s="8"/>
      <c r="JUF150" s="8"/>
      <c r="JUG150" s="8"/>
      <c r="JUH150" s="8"/>
      <c r="JUI150" s="8"/>
      <c r="JUJ150" s="8"/>
      <c r="JUK150" s="8"/>
      <c r="JUL150" s="8"/>
      <c r="JUM150" s="8"/>
      <c r="JUN150" s="8"/>
      <c r="JUO150" s="8"/>
      <c r="JUP150" s="8"/>
      <c r="JUQ150" s="8"/>
      <c r="JUR150" s="8"/>
      <c r="JUS150" s="8"/>
      <c r="JUT150" s="8"/>
      <c r="JUU150" s="8"/>
      <c r="JUV150" s="8"/>
      <c r="JUW150" s="8"/>
      <c r="JUX150" s="8"/>
      <c r="JUY150" s="8"/>
      <c r="JUZ150" s="8"/>
      <c r="JVA150" s="8"/>
      <c r="JVB150" s="8"/>
      <c r="JVC150" s="8"/>
      <c r="JVD150" s="8"/>
      <c r="JVE150" s="8"/>
      <c r="JVF150" s="8"/>
      <c r="JVG150" s="8"/>
      <c r="JVH150" s="8"/>
      <c r="JVI150" s="8"/>
      <c r="JVJ150" s="8"/>
      <c r="JVK150" s="8"/>
      <c r="JVL150" s="8"/>
      <c r="JVM150" s="8"/>
      <c r="JVN150" s="8"/>
      <c r="JVO150" s="8"/>
      <c r="JVP150" s="8"/>
      <c r="JVQ150" s="8"/>
      <c r="JVR150" s="8"/>
      <c r="JVS150" s="8"/>
      <c r="JVT150" s="8"/>
      <c r="JVU150" s="8"/>
      <c r="JVV150" s="8"/>
      <c r="JVW150" s="8"/>
      <c r="JVX150" s="8"/>
      <c r="JVY150" s="8"/>
      <c r="JVZ150" s="8"/>
      <c r="JWA150" s="8"/>
      <c r="JWB150" s="8"/>
      <c r="JWC150" s="8"/>
      <c r="JWD150" s="8"/>
      <c r="JWE150" s="8"/>
      <c r="JWF150" s="8"/>
      <c r="JWG150" s="8"/>
      <c r="JWH150" s="8"/>
      <c r="JWI150" s="8"/>
      <c r="JWJ150" s="8"/>
      <c r="JWK150" s="8"/>
      <c r="JWL150" s="8"/>
      <c r="JWM150" s="8"/>
      <c r="JWN150" s="8"/>
      <c r="JWO150" s="8"/>
      <c r="JWP150" s="8"/>
      <c r="JWQ150" s="8"/>
      <c r="JWR150" s="8"/>
      <c r="JWS150" s="8"/>
      <c r="JWT150" s="8"/>
      <c r="JWU150" s="8"/>
      <c r="JWV150" s="8"/>
      <c r="JWW150" s="8"/>
      <c r="JWX150" s="8"/>
      <c r="JWY150" s="8"/>
      <c r="JWZ150" s="8"/>
      <c r="JXA150" s="8"/>
      <c r="JXB150" s="8"/>
      <c r="JXC150" s="8"/>
      <c r="JXD150" s="8"/>
      <c r="JXE150" s="8"/>
      <c r="JXF150" s="8"/>
      <c r="JXG150" s="8"/>
      <c r="JXH150" s="8"/>
      <c r="JXI150" s="8"/>
      <c r="JXJ150" s="8"/>
      <c r="JXK150" s="8"/>
      <c r="JXL150" s="8"/>
      <c r="JXM150" s="8"/>
      <c r="JXN150" s="8"/>
      <c r="JXO150" s="8"/>
      <c r="JXP150" s="8"/>
      <c r="JXQ150" s="8"/>
      <c r="JXR150" s="8"/>
      <c r="JXS150" s="8"/>
      <c r="JXT150" s="8"/>
      <c r="JXU150" s="8"/>
      <c r="JXV150" s="8"/>
      <c r="JXW150" s="8"/>
      <c r="JXX150" s="8"/>
      <c r="JXY150" s="8"/>
      <c r="JXZ150" s="8"/>
      <c r="JYA150" s="8"/>
      <c r="JYB150" s="8"/>
      <c r="JYC150" s="8"/>
      <c r="JYD150" s="8"/>
      <c r="JYE150" s="8"/>
      <c r="JYF150" s="8"/>
      <c r="JYG150" s="8"/>
      <c r="JYH150" s="8"/>
      <c r="JYI150" s="8"/>
      <c r="JYJ150" s="8"/>
      <c r="JYK150" s="8"/>
      <c r="JYL150" s="8"/>
      <c r="JYM150" s="8"/>
      <c r="JYN150" s="8"/>
      <c r="JYO150" s="8"/>
      <c r="JYP150" s="8"/>
      <c r="JYQ150" s="8"/>
      <c r="JYR150" s="8"/>
      <c r="JYS150" s="8"/>
      <c r="JYT150" s="8"/>
      <c r="JYU150" s="8"/>
      <c r="JYV150" s="8"/>
      <c r="JYW150" s="8"/>
      <c r="JYX150" s="8"/>
      <c r="JYY150" s="8"/>
      <c r="JYZ150" s="8"/>
      <c r="JZA150" s="8"/>
      <c r="JZB150" s="8"/>
      <c r="JZC150" s="8"/>
      <c r="JZD150" s="8"/>
      <c r="JZE150" s="8"/>
      <c r="JZF150" s="8"/>
      <c r="JZG150" s="8"/>
      <c r="JZH150" s="8"/>
      <c r="JZI150" s="8"/>
      <c r="JZJ150" s="8"/>
      <c r="JZK150" s="8"/>
      <c r="JZL150" s="8"/>
      <c r="JZM150" s="8"/>
      <c r="JZN150" s="8"/>
      <c r="JZO150" s="8"/>
      <c r="JZP150" s="8"/>
      <c r="JZQ150" s="8"/>
      <c r="JZR150" s="8"/>
      <c r="JZS150" s="8"/>
      <c r="JZT150" s="8"/>
      <c r="JZU150" s="8"/>
      <c r="JZV150" s="8"/>
      <c r="JZW150" s="8"/>
      <c r="JZX150" s="8"/>
      <c r="JZY150" s="8"/>
      <c r="JZZ150" s="8"/>
      <c r="KAA150" s="8"/>
      <c r="KAB150" s="8"/>
      <c r="KAC150" s="8"/>
      <c r="KAD150" s="8"/>
      <c r="KAE150" s="8"/>
      <c r="KAF150" s="8"/>
      <c r="KAG150" s="8"/>
      <c r="KAH150" s="8"/>
      <c r="KAI150" s="8"/>
      <c r="KAJ150" s="8"/>
      <c r="KAK150" s="8"/>
      <c r="KAL150" s="8"/>
      <c r="KAM150" s="8"/>
      <c r="KAN150" s="8"/>
      <c r="KAO150" s="8"/>
      <c r="KAP150" s="8"/>
      <c r="KAQ150" s="8"/>
      <c r="KAR150" s="8"/>
      <c r="KAS150" s="8"/>
      <c r="KAT150" s="8"/>
      <c r="KAU150" s="8"/>
      <c r="KAV150" s="8"/>
      <c r="KAW150" s="8"/>
      <c r="KAX150" s="8"/>
      <c r="KAY150" s="8"/>
      <c r="KAZ150" s="8"/>
      <c r="KBA150" s="8"/>
      <c r="KBB150" s="8"/>
      <c r="KBC150" s="8"/>
      <c r="KBD150" s="8"/>
      <c r="KBE150" s="8"/>
      <c r="KBF150" s="8"/>
      <c r="KBG150" s="8"/>
      <c r="KBH150" s="8"/>
      <c r="KBI150" s="8"/>
      <c r="KBJ150" s="8"/>
      <c r="KBK150" s="8"/>
      <c r="KBL150" s="8"/>
      <c r="KBM150" s="8"/>
      <c r="KBN150" s="8"/>
      <c r="KBO150" s="8"/>
      <c r="KBP150" s="8"/>
      <c r="KBQ150" s="8"/>
      <c r="KBR150" s="8"/>
      <c r="KBS150" s="8"/>
      <c r="KBT150" s="8"/>
      <c r="KBU150" s="8"/>
      <c r="KBV150" s="8"/>
      <c r="KBW150" s="8"/>
      <c r="KBX150" s="8"/>
      <c r="KBY150" s="8"/>
      <c r="KBZ150" s="8"/>
      <c r="KCA150" s="8"/>
      <c r="KCB150" s="8"/>
      <c r="KCC150" s="8"/>
      <c r="KCD150" s="8"/>
      <c r="KCE150" s="8"/>
      <c r="KCF150" s="8"/>
      <c r="KCG150" s="8"/>
      <c r="KCH150" s="8"/>
      <c r="KCI150" s="8"/>
      <c r="KCJ150" s="8"/>
      <c r="KCK150" s="8"/>
      <c r="KCL150" s="8"/>
      <c r="KCM150" s="8"/>
      <c r="KCN150" s="8"/>
      <c r="KCO150" s="8"/>
      <c r="KCP150" s="8"/>
      <c r="KCQ150" s="8"/>
      <c r="KCR150" s="8"/>
      <c r="KCS150" s="8"/>
      <c r="KCT150" s="8"/>
      <c r="KCU150" s="8"/>
      <c r="KCV150" s="8"/>
      <c r="KCW150" s="8"/>
      <c r="KCX150" s="8"/>
      <c r="KCY150" s="8"/>
      <c r="KCZ150" s="8"/>
      <c r="KDA150" s="8"/>
      <c r="KDB150" s="8"/>
      <c r="KDC150" s="8"/>
      <c r="KDD150" s="8"/>
      <c r="KDE150" s="8"/>
      <c r="KDF150" s="8"/>
      <c r="KDG150" s="8"/>
      <c r="KDH150" s="8"/>
      <c r="KDI150" s="8"/>
      <c r="KDJ150" s="8"/>
      <c r="KDK150" s="8"/>
      <c r="KDL150" s="8"/>
      <c r="KDM150" s="8"/>
      <c r="KDN150" s="8"/>
      <c r="KDO150" s="8"/>
      <c r="KDP150" s="8"/>
      <c r="KDQ150" s="8"/>
      <c r="KDR150" s="8"/>
      <c r="KDS150" s="8"/>
      <c r="KDT150" s="8"/>
      <c r="KDU150" s="8"/>
      <c r="KDV150" s="8"/>
      <c r="KDW150" s="8"/>
      <c r="KDX150" s="8"/>
      <c r="KDY150" s="8"/>
      <c r="KDZ150" s="8"/>
      <c r="KEA150" s="8"/>
      <c r="KEB150" s="8"/>
      <c r="KEC150" s="8"/>
      <c r="KED150" s="8"/>
      <c r="KEE150" s="8"/>
      <c r="KEF150" s="8"/>
      <c r="KEG150" s="8"/>
      <c r="KEH150" s="8"/>
      <c r="KEI150" s="8"/>
      <c r="KEJ150" s="8"/>
      <c r="KEK150" s="8"/>
      <c r="KEL150" s="8"/>
      <c r="KEM150" s="8"/>
      <c r="KEN150" s="8"/>
      <c r="KEO150" s="8"/>
      <c r="KEP150" s="8"/>
      <c r="KEQ150" s="8"/>
      <c r="KER150" s="8"/>
      <c r="KES150" s="8"/>
      <c r="KET150" s="8"/>
      <c r="KEU150" s="8"/>
      <c r="KEV150" s="8"/>
      <c r="KEW150" s="8"/>
      <c r="KEX150" s="8"/>
      <c r="KEY150" s="8"/>
      <c r="KEZ150" s="8"/>
      <c r="KFA150" s="8"/>
      <c r="KFB150" s="8"/>
      <c r="KFC150" s="8"/>
      <c r="KFD150" s="8"/>
      <c r="KFE150" s="8"/>
      <c r="KFF150" s="8"/>
      <c r="KFG150" s="8"/>
      <c r="KFH150" s="8"/>
      <c r="KFI150" s="8"/>
      <c r="KFJ150" s="8"/>
      <c r="KFK150" s="8"/>
      <c r="KFL150" s="8"/>
      <c r="KFM150" s="8"/>
      <c r="KFN150" s="8"/>
      <c r="KFO150" s="8"/>
      <c r="KFP150" s="8"/>
      <c r="KFQ150" s="8"/>
      <c r="KFR150" s="8"/>
      <c r="KFS150" s="8"/>
      <c r="KFT150" s="8"/>
      <c r="KFU150" s="8"/>
      <c r="KFV150" s="8"/>
      <c r="KFW150" s="8"/>
      <c r="KFX150" s="8"/>
      <c r="KFY150" s="8"/>
      <c r="KFZ150" s="8"/>
      <c r="KGA150" s="8"/>
      <c r="KGB150" s="8"/>
      <c r="KGC150" s="8"/>
      <c r="KGD150" s="8"/>
      <c r="KGE150" s="8"/>
      <c r="KGF150" s="8"/>
      <c r="KGG150" s="8"/>
      <c r="KGH150" s="8"/>
      <c r="KGI150" s="8"/>
      <c r="KGJ150" s="8"/>
      <c r="KGK150" s="8"/>
      <c r="KGL150" s="8"/>
      <c r="KGM150" s="8"/>
      <c r="KGN150" s="8"/>
      <c r="KGO150" s="8"/>
      <c r="KGP150" s="8"/>
      <c r="KGQ150" s="8"/>
      <c r="KGR150" s="8"/>
      <c r="KGS150" s="8"/>
      <c r="KGT150" s="8"/>
      <c r="KGU150" s="8"/>
      <c r="KGV150" s="8"/>
      <c r="KGW150" s="8"/>
      <c r="KGX150" s="8"/>
      <c r="KGY150" s="8"/>
      <c r="KGZ150" s="8"/>
      <c r="KHA150" s="8"/>
      <c r="KHB150" s="8"/>
      <c r="KHC150" s="8"/>
      <c r="KHD150" s="8"/>
      <c r="KHE150" s="8"/>
      <c r="KHF150" s="8"/>
      <c r="KHG150" s="8"/>
      <c r="KHH150" s="8"/>
      <c r="KHI150" s="8"/>
      <c r="KHJ150" s="8"/>
      <c r="KHK150" s="8"/>
      <c r="KHL150" s="8"/>
      <c r="KHM150" s="8"/>
      <c r="KHN150" s="8"/>
      <c r="KHO150" s="8"/>
      <c r="KHP150" s="8"/>
      <c r="KHQ150" s="8"/>
      <c r="KHR150" s="8"/>
      <c r="KHS150" s="8"/>
      <c r="KHT150" s="8"/>
      <c r="KHU150" s="8"/>
      <c r="KHV150" s="8"/>
      <c r="KHW150" s="8"/>
      <c r="KHX150" s="8"/>
      <c r="KHY150" s="8"/>
      <c r="KHZ150" s="8"/>
      <c r="KIA150" s="8"/>
      <c r="KIB150" s="8"/>
      <c r="KIC150" s="8"/>
      <c r="KID150" s="8"/>
      <c r="KIE150" s="8"/>
      <c r="KIF150" s="8"/>
      <c r="KIG150" s="8"/>
      <c r="KIH150" s="8"/>
      <c r="KII150" s="8"/>
      <c r="KIJ150" s="8"/>
      <c r="KIK150" s="8"/>
      <c r="KIL150" s="8"/>
      <c r="KIM150" s="8"/>
      <c r="KIN150" s="8"/>
      <c r="KIO150" s="8"/>
      <c r="KIP150" s="8"/>
      <c r="KIQ150" s="8"/>
      <c r="KIR150" s="8"/>
      <c r="KIS150" s="8"/>
      <c r="KIT150" s="8"/>
      <c r="KIU150" s="8"/>
      <c r="KIV150" s="8"/>
      <c r="KIW150" s="8"/>
      <c r="KIX150" s="8"/>
      <c r="KIY150" s="8"/>
      <c r="KIZ150" s="8"/>
      <c r="KJA150" s="8"/>
      <c r="KJB150" s="8"/>
      <c r="KJC150" s="8"/>
      <c r="KJD150" s="8"/>
      <c r="KJE150" s="8"/>
      <c r="KJF150" s="8"/>
      <c r="KJG150" s="8"/>
      <c r="KJH150" s="8"/>
      <c r="KJI150" s="8"/>
      <c r="KJJ150" s="8"/>
      <c r="KJK150" s="8"/>
      <c r="KJL150" s="8"/>
      <c r="KJM150" s="8"/>
      <c r="KJN150" s="8"/>
      <c r="KJO150" s="8"/>
      <c r="KJP150" s="8"/>
      <c r="KJQ150" s="8"/>
      <c r="KJR150" s="8"/>
      <c r="KJS150" s="8"/>
      <c r="KJT150" s="8"/>
      <c r="KJU150" s="8"/>
      <c r="KJV150" s="8"/>
      <c r="KJW150" s="8"/>
      <c r="KJX150" s="8"/>
      <c r="KJY150" s="8"/>
      <c r="KJZ150" s="8"/>
      <c r="KKA150" s="8"/>
      <c r="KKB150" s="8"/>
      <c r="KKC150" s="8"/>
      <c r="KKD150" s="8"/>
      <c r="KKE150" s="8"/>
      <c r="KKF150" s="8"/>
      <c r="KKG150" s="8"/>
      <c r="KKH150" s="8"/>
      <c r="KKI150" s="8"/>
      <c r="KKJ150" s="8"/>
      <c r="KKK150" s="8"/>
      <c r="KKL150" s="8"/>
      <c r="KKM150" s="8"/>
      <c r="KKN150" s="8"/>
      <c r="KKO150" s="8"/>
      <c r="KKP150" s="8"/>
      <c r="KKQ150" s="8"/>
      <c r="KKR150" s="8"/>
      <c r="KKS150" s="8"/>
      <c r="KKT150" s="8"/>
      <c r="KKU150" s="8"/>
      <c r="KKV150" s="8"/>
      <c r="KKW150" s="8"/>
      <c r="KKX150" s="8"/>
      <c r="KKY150" s="8"/>
      <c r="KKZ150" s="8"/>
      <c r="KLA150" s="8"/>
      <c r="KLB150" s="8"/>
      <c r="KLC150" s="8"/>
      <c r="KLD150" s="8"/>
      <c r="KLE150" s="8"/>
      <c r="KLF150" s="8"/>
      <c r="KLG150" s="8"/>
      <c r="KLH150" s="8"/>
      <c r="KLI150" s="8"/>
      <c r="KLJ150" s="8"/>
      <c r="KLK150" s="8"/>
      <c r="KLL150" s="8"/>
      <c r="KLM150" s="8"/>
      <c r="KLN150" s="8"/>
      <c r="KLO150" s="8"/>
      <c r="KLP150" s="8"/>
      <c r="KLQ150" s="8"/>
      <c r="KLR150" s="8"/>
      <c r="KLS150" s="8"/>
      <c r="KLT150" s="8"/>
      <c r="KLU150" s="8"/>
      <c r="KLV150" s="8"/>
      <c r="KLW150" s="8"/>
      <c r="KLX150" s="8"/>
      <c r="KLY150" s="8"/>
      <c r="KLZ150" s="8"/>
      <c r="KMA150" s="8"/>
      <c r="KMB150" s="8"/>
      <c r="KMC150" s="8"/>
      <c r="KMD150" s="8"/>
      <c r="KME150" s="8"/>
      <c r="KMF150" s="8"/>
      <c r="KMG150" s="8"/>
      <c r="KMH150" s="8"/>
      <c r="KMI150" s="8"/>
      <c r="KMJ150" s="8"/>
      <c r="KMK150" s="8"/>
      <c r="KML150" s="8"/>
      <c r="KMM150" s="8"/>
      <c r="KMN150" s="8"/>
      <c r="KMO150" s="8"/>
      <c r="KMP150" s="8"/>
      <c r="KMQ150" s="8"/>
      <c r="KMR150" s="8"/>
      <c r="KMS150" s="8"/>
      <c r="KMT150" s="8"/>
      <c r="KMU150" s="8"/>
      <c r="KMV150" s="8"/>
      <c r="KMW150" s="8"/>
      <c r="KMX150" s="8"/>
      <c r="KMY150" s="8"/>
      <c r="KMZ150" s="8"/>
      <c r="KNA150" s="8"/>
      <c r="KNB150" s="8"/>
      <c r="KNC150" s="8"/>
      <c r="KND150" s="8"/>
      <c r="KNE150" s="8"/>
      <c r="KNF150" s="8"/>
      <c r="KNG150" s="8"/>
      <c r="KNH150" s="8"/>
      <c r="KNI150" s="8"/>
      <c r="KNJ150" s="8"/>
      <c r="KNK150" s="8"/>
      <c r="KNL150" s="8"/>
      <c r="KNM150" s="8"/>
      <c r="KNN150" s="8"/>
      <c r="KNO150" s="8"/>
      <c r="KNP150" s="8"/>
      <c r="KNQ150" s="8"/>
      <c r="KNR150" s="8"/>
      <c r="KNS150" s="8"/>
      <c r="KNT150" s="8"/>
      <c r="KNU150" s="8"/>
      <c r="KNV150" s="8"/>
      <c r="KNW150" s="8"/>
      <c r="KNX150" s="8"/>
      <c r="KNY150" s="8"/>
      <c r="KNZ150" s="8"/>
      <c r="KOA150" s="8"/>
      <c r="KOB150" s="8"/>
      <c r="KOC150" s="8"/>
      <c r="KOD150" s="8"/>
      <c r="KOE150" s="8"/>
      <c r="KOF150" s="8"/>
      <c r="KOG150" s="8"/>
      <c r="KOH150" s="8"/>
      <c r="KOI150" s="8"/>
      <c r="KOJ150" s="8"/>
      <c r="KOK150" s="8"/>
      <c r="KOL150" s="8"/>
      <c r="KOM150" s="8"/>
      <c r="KON150" s="8"/>
      <c r="KOO150" s="8"/>
      <c r="KOP150" s="8"/>
      <c r="KOQ150" s="8"/>
      <c r="KOR150" s="8"/>
      <c r="KOS150" s="8"/>
      <c r="KOT150" s="8"/>
      <c r="KOU150" s="8"/>
      <c r="KOV150" s="8"/>
      <c r="KOW150" s="8"/>
      <c r="KOX150" s="8"/>
      <c r="KOY150" s="8"/>
      <c r="KOZ150" s="8"/>
      <c r="KPA150" s="8"/>
      <c r="KPB150" s="8"/>
      <c r="KPC150" s="8"/>
      <c r="KPD150" s="8"/>
      <c r="KPE150" s="8"/>
      <c r="KPF150" s="8"/>
      <c r="KPG150" s="8"/>
      <c r="KPH150" s="8"/>
      <c r="KPI150" s="8"/>
      <c r="KPJ150" s="8"/>
      <c r="KPK150" s="8"/>
      <c r="KPL150" s="8"/>
      <c r="KPM150" s="8"/>
      <c r="KPN150" s="8"/>
      <c r="KPO150" s="8"/>
      <c r="KPP150" s="8"/>
      <c r="KPQ150" s="8"/>
      <c r="KPR150" s="8"/>
      <c r="KPS150" s="8"/>
      <c r="KPT150" s="8"/>
      <c r="KPU150" s="8"/>
      <c r="KPV150" s="8"/>
      <c r="KPW150" s="8"/>
      <c r="KPX150" s="8"/>
      <c r="KPY150" s="8"/>
      <c r="KPZ150" s="8"/>
      <c r="KQA150" s="8"/>
      <c r="KQB150" s="8"/>
      <c r="KQC150" s="8"/>
      <c r="KQD150" s="8"/>
      <c r="KQE150" s="8"/>
      <c r="KQF150" s="8"/>
      <c r="KQG150" s="8"/>
      <c r="KQH150" s="8"/>
      <c r="KQI150" s="8"/>
      <c r="KQJ150" s="8"/>
      <c r="KQK150" s="8"/>
      <c r="KQL150" s="8"/>
      <c r="KQM150" s="8"/>
      <c r="KQN150" s="8"/>
      <c r="KQO150" s="8"/>
      <c r="KQP150" s="8"/>
      <c r="KQQ150" s="8"/>
      <c r="KQR150" s="8"/>
      <c r="KQS150" s="8"/>
      <c r="KQT150" s="8"/>
      <c r="KQU150" s="8"/>
      <c r="KQV150" s="8"/>
      <c r="KQW150" s="8"/>
      <c r="KQX150" s="8"/>
      <c r="KQY150" s="8"/>
      <c r="KQZ150" s="8"/>
      <c r="KRA150" s="8"/>
      <c r="KRB150" s="8"/>
      <c r="KRC150" s="8"/>
      <c r="KRD150" s="8"/>
      <c r="KRE150" s="8"/>
      <c r="KRF150" s="8"/>
      <c r="KRG150" s="8"/>
      <c r="KRH150" s="8"/>
      <c r="KRI150" s="8"/>
      <c r="KRJ150" s="8"/>
      <c r="KRK150" s="8"/>
      <c r="KRL150" s="8"/>
      <c r="KRM150" s="8"/>
      <c r="KRN150" s="8"/>
      <c r="KRO150" s="8"/>
      <c r="KRP150" s="8"/>
      <c r="KRQ150" s="8"/>
      <c r="KRR150" s="8"/>
      <c r="KRS150" s="8"/>
      <c r="KRT150" s="8"/>
      <c r="KRU150" s="8"/>
      <c r="KRV150" s="8"/>
      <c r="KRW150" s="8"/>
      <c r="KRX150" s="8"/>
      <c r="KRY150" s="8"/>
      <c r="KRZ150" s="8"/>
      <c r="KSA150" s="8"/>
      <c r="KSB150" s="8"/>
      <c r="KSC150" s="8"/>
      <c r="KSD150" s="8"/>
      <c r="KSE150" s="8"/>
      <c r="KSF150" s="8"/>
      <c r="KSG150" s="8"/>
      <c r="KSH150" s="8"/>
      <c r="KSI150" s="8"/>
      <c r="KSJ150" s="8"/>
      <c r="KSK150" s="8"/>
      <c r="KSL150" s="8"/>
      <c r="KSM150" s="8"/>
      <c r="KSN150" s="8"/>
      <c r="KSO150" s="8"/>
      <c r="KSP150" s="8"/>
      <c r="KSQ150" s="8"/>
      <c r="KSR150" s="8"/>
      <c r="KSS150" s="8"/>
      <c r="KST150" s="8"/>
      <c r="KSU150" s="8"/>
      <c r="KSV150" s="8"/>
      <c r="KSW150" s="8"/>
      <c r="KSX150" s="8"/>
      <c r="KSY150" s="8"/>
      <c r="KSZ150" s="8"/>
      <c r="KTA150" s="8"/>
      <c r="KTB150" s="8"/>
      <c r="KTC150" s="8"/>
      <c r="KTD150" s="8"/>
      <c r="KTE150" s="8"/>
      <c r="KTF150" s="8"/>
      <c r="KTG150" s="8"/>
      <c r="KTH150" s="8"/>
      <c r="KTI150" s="8"/>
      <c r="KTJ150" s="8"/>
      <c r="KTK150" s="8"/>
      <c r="KTL150" s="8"/>
      <c r="KTM150" s="8"/>
      <c r="KTN150" s="8"/>
      <c r="KTO150" s="8"/>
      <c r="KTP150" s="8"/>
      <c r="KTQ150" s="8"/>
      <c r="KTR150" s="8"/>
      <c r="KTS150" s="8"/>
      <c r="KTT150" s="8"/>
      <c r="KTU150" s="8"/>
      <c r="KTV150" s="8"/>
      <c r="KTW150" s="8"/>
      <c r="KTX150" s="8"/>
      <c r="KTY150" s="8"/>
      <c r="KTZ150" s="8"/>
      <c r="KUA150" s="8"/>
      <c r="KUB150" s="8"/>
      <c r="KUC150" s="8"/>
      <c r="KUD150" s="8"/>
      <c r="KUE150" s="8"/>
      <c r="KUF150" s="8"/>
      <c r="KUG150" s="8"/>
      <c r="KUH150" s="8"/>
      <c r="KUI150" s="8"/>
      <c r="KUJ150" s="8"/>
      <c r="KUK150" s="8"/>
      <c r="KUL150" s="8"/>
      <c r="KUM150" s="8"/>
      <c r="KUN150" s="8"/>
      <c r="KUO150" s="8"/>
      <c r="KUP150" s="8"/>
      <c r="KUQ150" s="8"/>
      <c r="KUR150" s="8"/>
      <c r="KUS150" s="8"/>
      <c r="KUT150" s="8"/>
      <c r="KUU150" s="8"/>
      <c r="KUV150" s="8"/>
      <c r="KUW150" s="8"/>
      <c r="KUX150" s="8"/>
      <c r="KUY150" s="8"/>
      <c r="KUZ150" s="8"/>
      <c r="KVA150" s="8"/>
      <c r="KVB150" s="8"/>
      <c r="KVC150" s="8"/>
      <c r="KVD150" s="8"/>
      <c r="KVE150" s="8"/>
      <c r="KVF150" s="8"/>
      <c r="KVG150" s="8"/>
      <c r="KVH150" s="8"/>
      <c r="KVI150" s="8"/>
      <c r="KVJ150" s="8"/>
      <c r="KVK150" s="8"/>
      <c r="KVL150" s="8"/>
      <c r="KVM150" s="8"/>
      <c r="KVN150" s="8"/>
      <c r="KVO150" s="8"/>
      <c r="KVP150" s="8"/>
      <c r="KVQ150" s="8"/>
      <c r="KVR150" s="8"/>
      <c r="KVS150" s="8"/>
      <c r="KVT150" s="8"/>
      <c r="KVU150" s="8"/>
      <c r="KVV150" s="8"/>
      <c r="KVW150" s="8"/>
      <c r="KVX150" s="8"/>
      <c r="KVY150" s="8"/>
      <c r="KVZ150" s="8"/>
      <c r="KWA150" s="8"/>
      <c r="KWB150" s="8"/>
      <c r="KWC150" s="8"/>
      <c r="KWD150" s="8"/>
      <c r="KWE150" s="8"/>
      <c r="KWF150" s="8"/>
      <c r="KWG150" s="8"/>
      <c r="KWH150" s="8"/>
      <c r="KWI150" s="8"/>
      <c r="KWJ150" s="8"/>
      <c r="KWK150" s="8"/>
      <c r="KWL150" s="8"/>
      <c r="KWM150" s="8"/>
      <c r="KWN150" s="8"/>
      <c r="KWO150" s="8"/>
      <c r="KWP150" s="8"/>
      <c r="KWQ150" s="8"/>
      <c r="KWR150" s="8"/>
      <c r="KWS150" s="8"/>
      <c r="KWT150" s="8"/>
      <c r="KWU150" s="8"/>
      <c r="KWV150" s="8"/>
      <c r="KWW150" s="8"/>
      <c r="KWX150" s="8"/>
      <c r="KWY150" s="8"/>
      <c r="KWZ150" s="8"/>
      <c r="KXA150" s="8"/>
      <c r="KXB150" s="8"/>
      <c r="KXC150" s="8"/>
      <c r="KXD150" s="8"/>
      <c r="KXE150" s="8"/>
      <c r="KXF150" s="8"/>
      <c r="KXG150" s="8"/>
      <c r="KXH150" s="8"/>
      <c r="KXI150" s="8"/>
      <c r="KXJ150" s="8"/>
      <c r="KXK150" s="8"/>
      <c r="KXL150" s="8"/>
      <c r="KXM150" s="8"/>
      <c r="KXN150" s="8"/>
      <c r="KXO150" s="8"/>
      <c r="KXP150" s="8"/>
      <c r="KXQ150" s="8"/>
      <c r="KXR150" s="8"/>
      <c r="KXS150" s="8"/>
      <c r="KXT150" s="8"/>
      <c r="KXU150" s="8"/>
      <c r="KXV150" s="8"/>
      <c r="KXW150" s="8"/>
      <c r="KXX150" s="8"/>
      <c r="KXY150" s="8"/>
      <c r="KXZ150" s="8"/>
      <c r="KYA150" s="8"/>
      <c r="KYB150" s="8"/>
      <c r="KYC150" s="8"/>
      <c r="KYD150" s="8"/>
      <c r="KYE150" s="8"/>
      <c r="KYF150" s="8"/>
      <c r="KYG150" s="8"/>
      <c r="KYH150" s="8"/>
      <c r="KYI150" s="8"/>
      <c r="KYJ150" s="8"/>
      <c r="KYK150" s="8"/>
      <c r="KYL150" s="8"/>
      <c r="KYM150" s="8"/>
      <c r="KYN150" s="8"/>
      <c r="KYO150" s="8"/>
      <c r="KYP150" s="8"/>
      <c r="KYQ150" s="8"/>
      <c r="KYR150" s="8"/>
      <c r="KYS150" s="8"/>
      <c r="KYT150" s="8"/>
      <c r="KYU150" s="8"/>
      <c r="KYV150" s="8"/>
      <c r="KYW150" s="8"/>
      <c r="KYX150" s="8"/>
      <c r="KYY150" s="8"/>
      <c r="KYZ150" s="8"/>
      <c r="KZA150" s="8"/>
      <c r="KZB150" s="8"/>
      <c r="KZC150" s="8"/>
      <c r="KZD150" s="8"/>
      <c r="KZE150" s="8"/>
      <c r="KZF150" s="8"/>
      <c r="KZG150" s="8"/>
      <c r="KZH150" s="8"/>
      <c r="KZI150" s="8"/>
      <c r="KZJ150" s="8"/>
      <c r="KZK150" s="8"/>
      <c r="KZL150" s="8"/>
      <c r="KZM150" s="8"/>
      <c r="KZN150" s="8"/>
      <c r="KZO150" s="8"/>
      <c r="KZP150" s="8"/>
      <c r="KZQ150" s="8"/>
      <c r="KZR150" s="8"/>
      <c r="KZS150" s="8"/>
      <c r="KZT150" s="8"/>
      <c r="KZU150" s="8"/>
      <c r="KZV150" s="8"/>
      <c r="KZW150" s="8"/>
      <c r="KZX150" s="8"/>
      <c r="KZY150" s="8"/>
      <c r="KZZ150" s="8"/>
      <c r="LAA150" s="8"/>
      <c r="LAB150" s="8"/>
      <c r="LAC150" s="8"/>
      <c r="LAD150" s="8"/>
      <c r="LAE150" s="8"/>
      <c r="LAF150" s="8"/>
      <c r="LAG150" s="8"/>
      <c r="LAH150" s="8"/>
      <c r="LAI150" s="8"/>
      <c r="LAJ150" s="8"/>
      <c r="LAK150" s="8"/>
      <c r="LAL150" s="8"/>
      <c r="LAM150" s="8"/>
      <c r="LAN150" s="8"/>
      <c r="LAO150" s="8"/>
      <c r="LAP150" s="8"/>
      <c r="LAQ150" s="8"/>
      <c r="LAR150" s="8"/>
      <c r="LAS150" s="8"/>
      <c r="LAT150" s="8"/>
      <c r="LAU150" s="8"/>
      <c r="LAV150" s="8"/>
      <c r="LAW150" s="8"/>
      <c r="LAX150" s="8"/>
      <c r="LAY150" s="8"/>
      <c r="LAZ150" s="8"/>
      <c r="LBA150" s="8"/>
      <c r="LBB150" s="8"/>
      <c r="LBC150" s="8"/>
      <c r="LBD150" s="8"/>
      <c r="LBE150" s="8"/>
      <c r="LBF150" s="8"/>
      <c r="LBG150" s="8"/>
      <c r="LBH150" s="8"/>
      <c r="LBI150" s="8"/>
      <c r="LBJ150" s="8"/>
      <c r="LBK150" s="8"/>
      <c r="LBL150" s="8"/>
      <c r="LBM150" s="8"/>
      <c r="LBN150" s="8"/>
      <c r="LBO150" s="8"/>
      <c r="LBP150" s="8"/>
      <c r="LBQ150" s="8"/>
      <c r="LBR150" s="8"/>
      <c r="LBS150" s="8"/>
      <c r="LBT150" s="8"/>
      <c r="LBU150" s="8"/>
      <c r="LBV150" s="8"/>
      <c r="LBW150" s="8"/>
      <c r="LBX150" s="8"/>
      <c r="LBY150" s="8"/>
      <c r="LBZ150" s="8"/>
      <c r="LCA150" s="8"/>
      <c r="LCB150" s="8"/>
      <c r="LCC150" s="8"/>
      <c r="LCD150" s="8"/>
      <c r="LCE150" s="8"/>
      <c r="LCF150" s="8"/>
      <c r="LCG150" s="8"/>
      <c r="LCH150" s="8"/>
      <c r="LCI150" s="8"/>
      <c r="LCJ150" s="8"/>
      <c r="LCK150" s="8"/>
      <c r="LCL150" s="8"/>
      <c r="LCM150" s="8"/>
      <c r="LCN150" s="8"/>
      <c r="LCO150" s="8"/>
      <c r="LCP150" s="8"/>
      <c r="LCQ150" s="8"/>
      <c r="LCR150" s="8"/>
      <c r="LCS150" s="8"/>
      <c r="LCT150" s="8"/>
      <c r="LCU150" s="8"/>
      <c r="LCV150" s="8"/>
      <c r="LCW150" s="8"/>
      <c r="LCX150" s="8"/>
      <c r="LCY150" s="8"/>
      <c r="LCZ150" s="8"/>
      <c r="LDA150" s="8"/>
      <c r="LDB150" s="8"/>
      <c r="LDC150" s="8"/>
      <c r="LDD150" s="8"/>
      <c r="LDE150" s="8"/>
      <c r="LDF150" s="8"/>
      <c r="LDG150" s="8"/>
      <c r="LDH150" s="8"/>
      <c r="LDI150" s="8"/>
      <c r="LDJ150" s="8"/>
      <c r="LDK150" s="8"/>
      <c r="LDL150" s="8"/>
      <c r="LDM150" s="8"/>
      <c r="LDN150" s="8"/>
      <c r="LDO150" s="8"/>
      <c r="LDP150" s="8"/>
      <c r="LDQ150" s="8"/>
      <c r="LDR150" s="8"/>
      <c r="LDS150" s="8"/>
      <c r="LDT150" s="8"/>
      <c r="LDU150" s="8"/>
      <c r="LDV150" s="8"/>
      <c r="LDW150" s="8"/>
      <c r="LDX150" s="8"/>
      <c r="LDY150" s="8"/>
      <c r="LDZ150" s="8"/>
      <c r="LEA150" s="8"/>
      <c r="LEB150" s="8"/>
      <c r="LEC150" s="8"/>
      <c r="LED150" s="8"/>
      <c r="LEE150" s="8"/>
      <c r="LEF150" s="8"/>
      <c r="LEG150" s="8"/>
      <c r="LEH150" s="8"/>
      <c r="LEI150" s="8"/>
      <c r="LEJ150" s="8"/>
      <c r="LEK150" s="8"/>
      <c r="LEL150" s="8"/>
      <c r="LEM150" s="8"/>
      <c r="LEN150" s="8"/>
      <c r="LEO150" s="8"/>
      <c r="LEP150" s="8"/>
      <c r="LEQ150" s="8"/>
      <c r="LER150" s="8"/>
      <c r="LES150" s="8"/>
      <c r="LET150" s="8"/>
      <c r="LEU150" s="8"/>
      <c r="LEV150" s="8"/>
      <c r="LEW150" s="8"/>
      <c r="LEX150" s="8"/>
      <c r="LEY150" s="8"/>
      <c r="LEZ150" s="8"/>
      <c r="LFA150" s="8"/>
      <c r="LFB150" s="8"/>
      <c r="LFC150" s="8"/>
      <c r="LFD150" s="8"/>
      <c r="LFE150" s="8"/>
      <c r="LFF150" s="8"/>
      <c r="LFG150" s="8"/>
      <c r="LFH150" s="8"/>
      <c r="LFI150" s="8"/>
      <c r="LFJ150" s="8"/>
      <c r="LFK150" s="8"/>
      <c r="LFL150" s="8"/>
      <c r="LFM150" s="8"/>
      <c r="LFN150" s="8"/>
      <c r="LFO150" s="8"/>
      <c r="LFP150" s="8"/>
      <c r="LFQ150" s="8"/>
      <c r="LFR150" s="8"/>
      <c r="LFS150" s="8"/>
      <c r="LFT150" s="8"/>
      <c r="LFU150" s="8"/>
      <c r="LFV150" s="8"/>
      <c r="LFW150" s="8"/>
      <c r="LFX150" s="8"/>
      <c r="LFY150" s="8"/>
      <c r="LFZ150" s="8"/>
      <c r="LGA150" s="8"/>
      <c r="LGB150" s="8"/>
      <c r="LGC150" s="8"/>
      <c r="LGD150" s="8"/>
      <c r="LGE150" s="8"/>
      <c r="LGF150" s="8"/>
      <c r="LGG150" s="8"/>
      <c r="LGH150" s="8"/>
      <c r="LGI150" s="8"/>
      <c r="LGJ150" s="8"/>
      <c r="LGK150" s="8"/>
      <c r="LGL150" s="8"/>
      <c r="LGM150" s="8"/>
      <c r="LGN150" s="8"/>
      <c r="LGO150" s="8"/>
      <c r="LGP150" s="8"/>
      <c r="LGQ150" s="8"/>
      <c r="LGR150" s="8"/>
      <c r="LGS150" s="8"/>
      <c r="LGT150" s="8"/>
      <c r="LGU150" s="8"/>
      <c r="LGV150" s="8"/>
      <c r="LGW150" s="8"/>
      <c r="LGX150" s="8"/>
      <c r="LGY150" s="8"/>
      <c r="LGZ150" s="8"/>
      <c r="LHA150" s="8"/>
      <c r="LHB150" s="8"/>
      <c r="LHC150" s="8"/>
      <c r="LHD150" s="8"/>
      <c r="LHE150" s="8"/>
      <c r="LHF150" s="8"/>
      <c r="LHG150" s="8"/>
      <c r="LHH150" s="8"/>
      <c r="LHI150" s="8"/>
      <c r="LHJ150" s="8"/>
      <c r="LHK150" s="8"/>
      <c r="LHL150" s="8"/>
      <c r="LHM150" s="8"/>
      <c r="LHN150" s="8"/>
      <c r="LHO150" s="8"/>
      <c r="LHP150" s="8"/>
      <c r="LHQ150" s="8"/>
      <c r="LHR150" s="8"/>
      <c r="LHS150" s="8"/>
      <c r="LHT150" s="8"/>
      <c r="LHU150" s="8"/>
      <c r="LHV150" s="8"/>
      <c r="LHW150" s="8"/>
      <c r="LHX150" s="8"/>
      <c r="LHY150" s="8"/>
      <c r="LHZ150" s="8"/>
      <c r="LIA150" s="8"/>
      <c r="LIB150" s="8"/>
      <c r="LIC150" s="8"/>
      <c r="LID150" s="8"/>
      <c r="LIE150" s="8"/>
      <c r="LIF150" s="8"/>
      <c r="LIG150" s="8"/>
      <c r="LIH150" s="8"/>
      <c r="LII150" s="8"/>
      <c r="LIJ150" s="8"/>
      <c r="LIK150" s="8"/>
      <c r="LIL150" s="8"/>
      <c r="LIM150" s="8"/>
      <c r="LIN150" s="8"/>
      <c r="LIO150" s="8"/>
      <c r="LIP150" s="8"/>
      <c r="LIQ150" s="8"/>
      <c r="LIR150" s="8"/>
      <c r="LIS150" s="8"/>
      <c r="LIT150" s="8"/>
      <c r="LIU150" s="8"/>
      <c r="LIV150" s="8"/>
      <c r="LIW150" s="8"/>
      <c r="LIX150" s="8"/>
      <c r="LIY150" s="8"/>
      <c r="LIZ150" s="8"/>
      <c r="LJA150" s="8"/>
      <c r="LJB150" s="8"/>
      <c r="LJC150" s="8"/>
      <c r="LJD150" s="8"/>
      <c r="LJE150" s="8"/>
      <c r="LJF150" s="8"/>
      <c r="LJG150" s="8"/>
      <c r="LJH150" s="8"/>
      <c r="LJI150" s="8"/>
      <c r="LJJ150" s="8"/>
      <c r="LJK150" s="8"/>
      <c r="LJL150" s="8"/>
      <c r="LJM150" s="8"/>
      <c r="LJN150" s="8"/>
      <c r="LJO150" s="8"/>
      <c r="LJP150" s="8"/>
      <c r="LJQ150" s="8"/>
      <c r="LJR150" s="8"/>
      <c r="LJS150" s="8"/>
      <c r="LJT150" s="8"/>
      <c r="LJU150" s="8"/>
      <c r="LJV150" s="8"/>
      <c r="LJW150" s="8"/>
      <c r="LJX150" s="8"/>
      <c r="LJY150" s="8"/>
      <c r="LJZ150" s="8"/>
      <c r="LKA150" s="8"/>
      <c r="LKB150" s="8"/>
      <c r="LKC150" s="8"/>
      <c r="LKD150" s="8"/>
      <c r="LKE150" s="8"/>
      <c r="LKF150" s="8"/>
      <c r="LKG150" s="8"/>
      <c r="LKH150" s="8"/>
      <c r="LKI150" s="8"/>
      <c r="LKJ150" s="8"/>
      <c r="LKK150" s="8"/>
      <c r="LKL150" s="8"/>
      <c r="LKM150" s="8"/>
      <c r="LKN150" s="8"/>
      <c r="LKO150" s="8"/>
      <c r="LKP150" s="8"/>
      <c r="LKQ150" s="8"/>
      <c r="LKR150" s="8"/>
      <c r="LKS150" s="8"/>
      <c r="LKT150" s="8"/>
      <c r="LKU150" s="8"/>
      <c r="LKV150" s="8"/>
      <c r="LKW150" s="8"/>
      <c r="LKX150" s="8"/>
      <c r="LKY150" s="8"/>
      <c r="LKZ150" s="8"/>
      <c r="LLA150" s="8"/>
      <c r="LLB150" s="8"/>
      <c r="LLC150" s="8"/>
      <c r="LLD150" s="8"/>
      <c r="LLE150" s="8"/>
      <c r="LLF150" s="8"/>
      <c r="LLG150" s="8"/>
      <c r="LLH150" s="8"/>
      <c r="LLI150" s="8"/>
      <c r="LLJ150" s="8"/>
      <c r="LLK150" s="8"/>
      <c r="LLL150" s="8"/>
      <c r="LLM150" s="8"/>
      <c r="LLN150" s="8"/>
      <c r="LLO150" s="8"/>
      <c r="LLP150" s="8"/>
      <c r="LLQ150" s="8"/>
      <c r="LLR150" s="8"/>
      <c r="LLS150" s="8"/>
      <c r="LLT150" s="8"/>
      <c r="LLU150" s="8"/>
      <c r="LLV150" s="8"/>
      <c r="LLW150" s="8"/>
      <c r="LLX150" s="8"/>
      <c r="LLY150" s="8"/>
      <c r="LLZ150" s="8"/>
      <c r="LMA150" s="8"/>
      <c r="LMB150" s="8"/>
      <c r="LMC150" s="8"/>
      <c r="LMD150" s="8"/>
      <c r="LME150" s="8"/>
      <c r="LMF150" s="8"/>
      <c r="LMG150" s="8"/>
      <c r="LMH150" s="8"/>
      <c r="LMI150" s="8"/>
      <c r="LMJ150" s="8"/>
      <c r="LMK150" s="8"/>
      <c r="LML150" s="8"/>
      <c r="LMM150" s="8"/>
      <c r="LMN150" s="8"/>
      <c r="LMO150" s="8"/>
      <c r="LMP150" s="8"/>
      <c r="LMQ150" s="8"/>
      <c r="LMR150" s="8"/>
      <c r="LMS150" s="8"/>
      <c r="LMT150" s="8"/>
      <c r="LMU150" s="8"/>
      <c r="LMV150" s="8"/>
      <c r="LMW150" s="8"/>
      <c r="LMX150" s="8"/>
      <c r="LMY150" s="8"/>
      <c r="LMZ150" s="8"/>
      <c r="LNA150" s="8"/>
      <c r="LNB150" s="8"/>
      <c r="LNC150" s="8"/>
      <c r="LND150" s="8"/>
      <c r="LNE150" s="8"/>
      <c r="LNF150" s="8"/>
      <c r="LNG150" s="8"/>
      <c r="LNH150" s="8"/>
      <c r="LNI150" s="8"/>
      <c r="LNJ150" s="8"/>
      <c r="LNK150" s="8"/>
      <c r="LNL150" s="8"/>
      <c r="LNM150" s="8"/>
      <c r="LNN150" s="8"/>
      <c r="LNO150" s="8"/>
      <c r="LNP150" s="8"/>
      <c r="LNQ150" s="8"/>
      <c r="LNR150" s="8"/>
      <c r="LNS150" s="8"/>
      <c r="LNT150" s="8"/>
      <c r="LNU150" s="8"/>
      <c r="LNV150" s="8"/>
      <c r="LNW150" s="8"/>
      <c r="LNX150" s="8"/>
      <c r="LNY150" s="8"/>
      <c r="LNZ150" s="8"/>
      <c r="LOA150" s="8"/>
      <c r="LOB150" s="8"/>
      <c r="LOC150" s="8"/>
      <c r="LOD150" s="8"/>
      <c r="LOE150" s="8"/>
      <c r="LOF150" s="8"/>
      <c r="LOG150" s="8"/>
      <c r="LOH150" s="8"/>
      <c r="LOI150" s="8"/>
      <c r="LOJ150" s="8"/>
      <c r="LOK150" s="8"/>
      <c r="LOL150" s="8"/>
      <c r="LOM150" s="8"/>
      <c r="LON150" s="8"/>
      <c r="LOO150" s="8"/>
      <c r="LOP150" s="8"/>
      <c r="LOQ150" s="8"/>
      <c r="LOR150" s="8"/>
      <c r="LOS150" s="8"/>
      <c r="LOT150" s="8"/>
      <c r="LOU150" s="8"/>
      <c r="LOV150" s="8"/>
      <c r="LOW150" s="8"/>
      <c r="LOX150" s="8"/>
      <c r="LOY150" s="8"/>
      <c r="LOZ150" s="8"/>
      <c r="LPA150" s="8"/>
      <c r="LPB150" s="8"/>
      <c r="LPC150" s="8"/>
      <c r="LPD150" s="8"/>
      <c r="LPE150" s="8"/>
      <c r="LPF150" s="8"/>
      <c r="LPG150" s="8"/>
      <c r="LPH150" s="8"/>
      <c r="LPI150" s="8"/>
      <c r="LPJ150" s="8"/>
      <c r="LPK150" s="8"/>
      <c r="LPL150" s="8"/>
      <c r="LPM150" s="8"/>
      <c r="LPN150" s="8"/>
      <c r="LPO150" s="8"/>
      <c r="LPP150" s="8"/>
      <c r="LPQ150" s="8"/>
      <c r="LPR150" s="8"/>
      <c r="LPS150" s="8"/>
      <c r="LPT150" s="8"/>
      <c r="LPU150" s="8"/>
      <c r="LPV150" s="8"/>
      <c r="LPW150" s="8"/>
      <c r="LPX150" s="8"/>
      <c r="LPY150" s="8"/>
      <c r="LPZ150" s="8"/>
      <c r="LQA150" s="8"/>
      <c r="LQB150" s="8"/>
      <c r="LQC150" s="8"/>
      <c r="LQD150" s="8"/>
      <c r="LQE150" s="8"/>
      <c r="LQF150" s="8"/>
      <c r="LQG150" s="8"/>
      <c r="LQH150" s="8"/>
      <c r="LQI150" s="8"/>
      <c r="LQJ150" s="8"/>
      <c r="LQK150" s="8"/>
      <c r="LQL150" s="8"/>
      <c r="LQM150" s="8"/>
      <c r="LQN150" s="8"/>
      <c r="LQO150" s="8"/>
      <c r="LQP150" s="8"/>
      <c r="LQQ150" s="8"/>
      <c r="LQR150" s="8"/>
      <c r="LQS150" s="8"/>
      <c r="LQT150" s="8"/>
      <c r="LQU150" s="8"/>
      <c r="LQV150" s="8"/>
      <c r="LQW150" s="8"/>
      <c r="LQX150" s="8"/>
      <c r="LQY150" s="8"/>
      <c r="LQZ150" s="8"/>
      <c r="LRA150" s="8"/>
      <c r="LRB150" s="8"/>
      <c r="LRC150" s="8"/>
      <c r="LRD150" s="8"/>
      <c r="LRE150" s="8"/>
      <c r="LRF150" s="8"/>
      <c r="LRG150" s="8"/>
      <c r="LRH150" s="8"/>
      <c r="LRI150" s="8"/>
      <c r="LRJ150" s="8"/>
      <c r="LRK150" s="8"/>
      <c r="LRL150" s="8"/>
      <c r="LRM150" s="8"/>
      <c r="LRN150" s="8"/>
      <c r="LRO150" s="8"/>
      <c r="LRP150" s="8"/>
      <c r="LRQ150" s="8"/>
      <c r="LRR150" s="8"/>
      <c r="LRS150" s="8"/>
      <c r="LRT150" s="8"/>
      <c r="LRU150" s="8"/>
      <c r="LRV150" s="8"/>
      <c r="LRW150" s="8"/>
      <c r="LRX150" s="8"/>
      <c r="LRY150" s="8"/>
      <c r="LRZ150" s="8"/>
      <c r="LSA150" s="8"/>
      <c r="LSB150" s="8"/>
      <c r="LSC150" s="8"/>
      <c r="LSD150" s="8"/>
      <c r="LSE150" s="8"/>
      <c r="LSF150" s="8"/>
      <c r="LSG150" s="8"/>
      <c r="LSH150" s="8"/>
      <c r="LSI150" s="8"/>
      <c r="LSJ150" s="8"/>
      <c r="LSK150" s="8"/>
      <c r="LSL150" s="8"/>
      <c r="LSM150" s="8"/>
      <c r="LSN150" s="8"/>
      <c r="LSO150" s="8"/>
      <c r="LSP150" s="8"/>
      <c r="LSQ150" s="8"/>
      <c r="LSR150" s="8"/>
      <c r="LSS150" s="8"/>
      <c r="LST150" s="8"/>
      <c r="LSU150" s="8"/>
      <c r="LSV150" s="8"/>
      <c r="LSW150" s="8"/>
      <c r="LSX150" s="8"/>
      <c r="LSY150" s="8"/>
      <c r="LSZ150" s="8"/>
      <c r="LTA150" s="8"/>
      <c r="LTB150" s="8"/>
      <c r="LTC150" s="8"/>
      <c r="LTD150" s="8"/>
      <c r="LTE150" s="8"/>
      <c r="LTF150" s="8"/>
      <c r="LTG150" s="8"/>
      <c r="LTH150" s="8"/>
      <c r="LTI150" s="8"/>
      <c r="LTJ150" s="8"/>
      <c r="LTK150" s="8"/>
      <c r="LTL150" s="8"/>
      <c r="LTM150" s="8"/>
      <c r="LTN150" s="8"/>
      <c r="LTO150" s="8"/>
      <c r="LTP150" s="8"/>
      <c r="LTQ150" s="8"/>
      <c r="LTR150" s="8"/>
      <c r="LTS150" s="8"/>
      <c r="LTT150" s="8"/>
      <c r="LTU150" s="8"/>
      <c r="LTV150" s="8"/>
      <c r="LTW150" s="8"/>
      <c r="LTX150" s="8"/>
      <c r="LTY150" s="8"/>
      <c r="LTZ150" s="8"/>
      <c r="LUA150" s="8"/>
      <c r="LUB150" s="8"/>
      <c r="LUC150" s="8"/>
      <c r="LUD150" s="8"/>
      <c r="LUE150" s="8"/>
      <c r="LUF150" s="8"/>
      <c r="LUG150" s="8"/>
      <c r="LUH150" s="8"/>
      <c r="LUI150" s="8"/>
      <c r="LUJ150" s="8"/>
      <c r="LUK150" s="8"/>
      <c r="LUL150" s="8"/>
      <c r="LUM150" s="8"/>
      <c r="LUN150" s="8"/>
      <c r="LUO150" s="8"/>
      <c r="LUP150" s="8"/>
      <c r="LUQ150" s="8"/>
      <c r="LUR150" s="8"/>
      <c r="LUS150" s="8"/>
      <c r="LUT150" s="8"/>
      <c r="LUU150" s="8"/>
      <c r="LUV150" s="8"/>
      <c r="LUW150" s="8"/>
      <c r="LUX150" s="8"/>
      <c r="LUY150" s="8"/>
      <c r="LUZ150" s="8"/>
      <c r="LVA150" s="8"/>
      <c r="LVB150" s="8"/>
      <c r="LVC150" s="8"/>
      <c r="LVD150" s="8"/>
      <c r="LVE150" s="8"/>
      <c r="LVF150" s="8"/>
      <c r="LVG150" s="8"/>
      <c r="LVH150" s="8"/>
      <c r="LVI150" s="8"/>
      <c r="LVJ150" s="8"/>
      <c r="LVK150" s="8"/>
      <c r="LVL150" s="8"/>
      <c r="LVM150" s="8"/>
      <c r="LVN150" s="8"/>
      <c r="LVO150" s="8"/>
      <c r="LVP150" s="8"/>
      <c r="LVQ150" s="8"/>
      <c r="LVR150" s="8"/>
      <c r="LVS150" s="8"/>
      <c r="LVT150" s="8"/>
      <c r="LVU150" s="8"/>
      <c r="LVV150" s="8"/>
      <c r="LVW150" s="8"/>
      <c r="LVX150" s="8"/>
      <c r="LVY150" s="8"/>
      <c r="LVZ150" s="8"/>
      <c r="LWA150" s="8"/>
      <c r="LWB150" s="8"/>
      <c r="LWC150" s="8"/>
      <c r="LWD150" s="8"/>
      <c r="LWE150" s="8"/>
      <c r="LWF150" s="8"/>
      <c r="LWG150" s="8"/>
      <c r="LWH150" s="8"/>
      <c r="LWI150" s="8"/>
      <c r="LWJ150" s="8"/>
      <c r="LWK150" s="8"/>
      <c r="LWL150" s="8"/>
      <c r="LWM150" s="8"/>
      <c r="LWN150" s="8"/>
      <c r="LWO150" s="8"/>
      <c r="LWP150" s="8"/>
      <c r="LWQ150" s="8"/>
      <c r="LWR150" s="8"/>
      <c r="LWS150" s="8"/>
      <c r="LWT150" s="8"/>
      <c r="LWU150" s="8"/>
      <c r="LWV150" s="8"/>
      <c r="LWW150" s="8"/>
      <c r="LWX150" s="8"/>
      <c r="LWY150" s="8"/>
      <c r="LWZ150" s="8"/>
      <c r="LXA150" s="8"/>
      <c r="LXB150" s="8"/>
      <c r="LXC150" s="8"/>
      <c r="LXD150" s="8"/>
      <c r="LXE150" s="8"/>
      <c r="LXF150" s="8"/>
      <c r="LXG150" s="8"/>
      <c r="LXH150" s="8"/>
      <c r="LXI150" s="8"/>
      <c r="LXJ150" s="8"/>
      <c r="LXK150" s="8"/>
      <c r="LXL150" s="8"/>
      <c r="LXM150" s="8"/>
      <c r="LXN150" s="8"/>
      <c r="LXO150" s="8"/>
      <c r="LXP150" s="8"/>
      <c r="LXQ150" s="8"/>
      <c r="LXR150" s="8"/>
      <c r="LXS150" s="8"/>
      <c r="LXT150" s="8"/>
      <c r="LXU150" s="8"/>
      <c r="LXV150" s="8"/>
      <c r="LXW150" s="8"/>
      <c r="LXX150" s="8"/>
      <c r="LXY150" s="8"/>
      <c r="LXZ150" s="8"/>
      <c r="LYA150" s="8"/>
      <c r="LYB150" s="8"/>
      <c r="LYC150" s="8"/>
      <c r="LYD150" s="8"/>
      <c r="LYE150" s="8"/>
      <c r="LYF150" s="8"/>
      <c r="LYG150" s="8"/>
      <c r="LYH150" s="8"/>
      <c r="LYI150" s="8"/>
      <c r="LYJ150" s="8"/>
      <c r="LYK150" s="8"/>
      <c r="LYL150" s="8"/>
      <c r="LYM150" s="8"/>
      <c r="LYN150" s="8"/>
      <c r="LYO150" s="8"/>
      <c r="LYP150" s="8"/>
      <c r="LYQ150" s="8"/>
      <c r="LYR150" s="8"/>
      <c r="LYS150" s="8"/>
      <c r="LYT150" s="8"/>
      <c r="LYU150" s="8"/>
      <c r="LYV150" s="8"/>
      <c r="LYW150" s="8"/>
      <c r="LYX150" s="8"/>
      <c r="LYY150" s="8"/>
      <c r="LYZ150" s="8"/>
      <c r="LZA150" s="8"/>
      <c r="LZB150" s="8"/>
      <c r="LZC150" s="8"/>
      <c r="LZD150" s="8"/>
      <c r="LZE150" s="8"/>
      <c r="LZF150" s="8"/>
      <c r="LZG150" s="8"/>
      <c r="LZH150" s="8"/>
      <c r="LZI150" s="8"/>
      <c r="LZJ150" s="8"/>
      <c r="LZK150" s="8"/>
      <c r="LZL150" s="8"/>
      <c r="LZM150" s="8"/>
      <c r="LZN150" s="8"/>
      <c r="LZO150" s="8"/>
      <c r="LZP150" s="8"/>
      <c r="LZQ150" s="8"/>
      <c r="LZR150" s="8"/>
      <c r="LZS150" s="8"/>
      <c r="LZT150" s="8"/>
      <c r="LZU150" s="8"/>
      <c r="LZV150" s="8"/>
      <c r="LZW150" s="8"/>
      <c r="LZX150" s="8"/>
      <c r="LZY150" s="8"/>
      <c r="LZZ150" s="8"/>
      <c r="MAA150" s="8"/>
      <c r="MAB150" s="8"/>
      <c r="MAC150" s="8"/>
      <c r="MAD150" s="8"/>
      <c r="MAE150" s="8"/>
      <c r="MAF150" s="8"/>
      <c r="MAG150" s="8"/>
      <c r="MAH150" s="8"/>
      <c r="MAI150" s="8"/>
      <c r="MAJ150" s="8"/>
      <c r="MAK150" s="8"/>
      <c r="MAL150" s="8"/>
      <c r="MAM150" s="8"/>
      <c r="MAN150" s="8"/>
      <c r="MAO150" s="8"/>
      <c r="MAP150" s="8"/>
      <c r="MAQ150" s="8"/>
      <c r="MAR150" s="8"/>
      <c r="MAS150" s="8"/>
      <c r="MAT150" s="8"/>
      <c r="MAU150" s="8"/>
      <c r="MAV150" s="8"/>
      <c r="MAW150" s="8"/>
      <c r="MAX150" s="8"/>
      <c r="MAY150" s="8"/>
      <c r="MAZ150" s="8"/>
      <c r="MBA150" s="8"/>
      <c r="MBB150" s="8"/>
      <c r="MBC150" s="8"/>
      <c r="MBD150" s="8"/>
      <c r="MBE150" s="8"/>
      <c r="MBF150" s="8"/>
      <c r="MBG150" s="8"/>
      <c r="MBH150" s="8"/>
      <c r="MBI150" s="8"/>
      <c r="MBJ150" s="8"/>
      <c r="MBK150" s="8"/>
      <c r="MBL150" s="8"/>
      <c r="MBM150" s="8"/>
      <c r="MBN150" s="8"/>
      <c r="MBO150" s="8"/>
      <c r="MBP150" s="8"/>
      <c r="MBQ150" s="8"/>
      <c r="MBR150" s="8"/>
      <c r="MBS150" s="8"/>
      <c r="MBT150" s="8"/>
      <c r="MBU150" s="8"/>
      <c r="MBV150" s="8"/>
      <c r="MBW150" s="8"/>
      <c r="MBX150" s="8"/>
      <c r="MBY150" s="8"/>
      <c r="MBZ150" s="8"/>
      <c r="MCA150" s="8"/>
      <c r="MCB150" s="8"/>
      <c r="MCC150" s="8"/>
      <c r="MCD150" s="8"/>
      <c r="MCE150" s="8"/>
      <c r="MCF150" s="8"/>
      <c r="MCG150" s="8"/>
      <c r="MCH150" s="8"/>
      <c r="MCI150" s="8"/>
      <c r="MCJ150" s="8"/>
      <c r="MCK150" s="8"/>
      <c r="MCL150" s="8"/>
      <c r="MCM150" s="8"/>
      <c r="MCN150" s="8"/>
      <c r="MCO150" s="8"/>
      <c r="MCP150" s="8"/>
      <c r="MCQ150" s="8"/>
      <c r="MCR150" s="8"/>
      <c r="MCS150" s="8"/>
      <c r="MCT150" s="8"/>
      <c r="MCU150" s="8"/>
      <c r="MCV150" s="8"/>
      <c r="MCW150" s="8"/>
      <c r="MCX150" s="8"/>
      <c r="MCY150" s="8"/>
      <c r="MCZ150" s="8"/>
      <c r="MDA150" s="8"/>
      <c r="MDB150" s="8"/>
      <c r="MDC150" s="8"/>
      <c r="MDD150" s="8"/>
      <c r="MDE150" s="8"/>
      <c r="MDF150" s="8"/>
      <c r="MDG150" s="8"/>
      <c r="MDH150" s="8"/>
      <c r="MDI150" s="8"/>
      <c r="MDJ150" s="8"/>
      <c r="MDK150" s="8"/>
      <c r="MDL150" s="8"/>
      <c r="MDM150" s="8"/>
      <c r="MDN150" s="8"/>
      <c r="MDO150" s="8"/>
      <c r="MDP150" s="8"/>
      <c r="MDQ150" s="8"/>
      <c r="MDR150" s="8"/>
      <c r="MDS150" s="8"/>
      <c r="MDT150" s="8"/>
      <c r="MDU150" s="8"/>
      <c r="MDV150" s="8"/>
      <c r="MDW150" s="8"/>
      <c r="MDX150" s="8"/>
      <c r="MDY150" s="8"/>
      <c r="MDZ150" s="8"/>
      <c r="MEA150" s="8"/>
      <c r="MEB150" s="8"/>
      <c r="MEC150" s="8"/>
      <c r="MED150" s="8"/>
      <c r="MEE150" s="8"/>
      <c r="MEF150" s="8"/>
      <c r="MEG150" s="8"/>
      <c r="MEH150" s="8"/>
      <c r="MEI150" s="8"/>
      <c r="MEJ150" s="8"/>
      <c r="MEK150" s="8"/>
      <c r="MEL150" s="8"/>
      <c r="MEM150" s="8"/>
      <c r="MEN150" s="8"/>
      <c r="MEO150" s="8"/>
      <c r="MEP150" s="8"/>
      <c r="MEQ150" s="8"/>
      <c r="MER150" s="8"/>
      <c r="MES150" s="8"/>
      <c r="MET150" s="8"/>
      <c r="MEU150" s="8"/>
      <c r="MEV150" s="8"/>
      <c r="MEW150" s="8"/>
      <c r="MEX150" s="8"/>
      <c r="MEY150" s="8"/>
      <c r="MEZ150" s="8"/>
      <c r="MFA150" s="8"/>
      <c r="MFB150" s="8"/>
      <c r="MFC150" s="8"/>
      <c r="MFD150" s="8"/>
      <c r="MFE150" s="8"/>
      <c r="MFF150" s="8"/>
      <c r="MFG150" s="8"/>
      <c r="MFH150" s="8"/>
      <c r="MFI150" s="8"/>
      <c r="MFJ150" s="8"/>
      <c r="MFK150" s="8"/>
      <c r="MFL150" s="8"/>
      <c r="MFM150" s="8"/>
      <c r="MFN150" s="8"/>
      <c r="MFO150" s="8"/>
      <c r="MFP150" s="8"/>
      <c r="MFQ150" s="8"/>
      <c r="MFR150" s="8"/>
      <c r="MFS150" s="8"/>
      <c r="MFT150" s="8"/>
      <c r="MFU150" s="8"/>
      <c r="MFV150" s="8"/>
      <c r="MFW150" s="8"/>
      <c r="MFX150" s="8"/>
      <c r="MFY150" s="8"/>
      <c r="MFZ150" s="8"/>
      <c r="MGA150" s="8"/>
      <c r="MGB150" s="8"/>
      <c r="MGC150" s="8"/>
      <c r="MGD150" s="8"/>
      <c r="MGE150" s="8"/>
      <c r="MGF150" s="8"/>
      <c r="MGG150" s="8"/>
      <c r="MGH150" s="8"/>
      <c r="MGI150" s="8"/>
      <c r="MGJ150" s="8"/>
      <c r="MGK150" s="8"/>
      <c r="MGL150" s="8"/>
      <c r="MGM150" s="8"/>
      <c r="MGN150" s="8"/>
      <c r="MGO150" s="8"/>
      <c r="MGP150" s="8"/>
      <c r="MGQ150" s="8"/>
      <c r="MGR150" s="8"/>
      <c r="MGS150" s="8"/>
      <c r="MGT150" s="8"/>
      <c r="MGU150" s="8"/>
      <c r="MGV150" s="8"/>
      <c r="MGW150" s="8"/>
      <c r="MGX150" s="8"/>
      <c r="MGY150" s="8"/>
      <c r="MGZ150" s="8"/>
      <c r="MHA150" s="8"/>
      <c r="MHB150" s="8"/>
      <c r="MHC150" s="8"/>
      <c r="MHD150" s="8"/>
      <c r="MHE150" s="8"/>
      <c r="MHF150" s="8"/>
      <c r="MHG150" s="8"/>
      <c r="MHH150" s="8"/>
      <c r="MHI150" s="8"/>
      <c r="MHJ150" s="8"/>
      <c r="MHK150" s="8"/>
      <c r="MHL150" s="8"/>
      <c r="MHM150" s="8"/>
      <c r="MHN150" s="8"/>
      <c r="MHO150" s="8"/>
      <c r="MHP150" s="8"/>
      <c r="MHQ150" s="8"/>
      <c r="MHR150" s="8"/>
      <c r="MHS150" s="8"/>
      <c r="MHT150" s="8"/>
      <c r="MHU150" s="8"/>
      <c r="MHV150" s="8"/>
      <c r="MHW150" s="8"/>
      <c r="MHX150" s="8"/>
      <c r="MHY150" s="8"/>
      <c r="MHZ150" s="8"/>
      <c r="MIA150" s="8"/>
      <c r="MIB150" s="8"/>
      <c r="MIC150" s="8"/>
      <c r="MID150" s="8"/>
      <c r="MIE150" s="8"/>
      <c r="MIF150" s="8"/>
      <c r="MIG150" s="8"/>
      <c r="MIH150" s="8"/>
      <c r="MII150" s="8"/>
      <c r="MIJ150" s="8"/>
      <c r="MIK150" s="8"/>
      <c r="MIL150" s="8"/>
      <c r="MIM150" s="8"/>
      <c r="MIN150" s="8"/>
      <c r="MIO150" s="8"/>
      <c r="MIP150" s="8"/>
      <c r="MIQ150" s="8"/>
      <c r="MIR150" s="8"/>
      <c r="MIS150" s="8"/>
      <c r="MIT150" s="8"/>
      <c r="MIU150" s="8"/>
      <c r="MIV150" s="8"/>
      <c r="MIW150" s="8"/>
      <c r="MIX150" s="8"/>
      <c r="MIY150" s="8"/>
      <c r="MIZ150" s="8"/>
      <c r="MJA150" s="8"/>
      <c r="MJB150" s="8"/>
      <c r="MJC150" s="8"/>
      <c r="MJD150" s="8"/>
      <c r="MJE150" s="8"/>
      <c r="MJF150" s="8"/>
      <c r="MJG150" s="8"/>
      <c r="MJH150" s="8"/>
      <c r="MJI150" s="8"/>
      <c r="MJJ150" s="8"/>
      <c r="MJK150" s="8"/>
      <c r="MJL150" s="8"/>
      <c r="MJM150" s="8"/>
      <c r="MJN150" s="8"/>
      <c r="MJO150" s="8"/>
      <c r="MJP150" s="8"/>
      <c r="MJQ150" s="8"/>
      <c r="MJR150" s="8"/>
      <c r="MJS150" s="8"/>
      <c r="MJT150" s="8"/>
      <c r="MJU150" s="8"/>
      <c r="MJV150" s="8"/>
      <c r="MJW150" s="8"/>
      <c r="MJX150" s="8"/>
      <c r="MJY150" s="8"/>
      <c r="MJZ150" s="8"/>
      <c r="MKA150" s="8"/>
      <c r="MKB150" s="8"/>
      <c r="MKC150" s="8"/>
      <c r="MKD150" s="8"/>
      <c r="MKE150" s="8"/>
      <c r="MKF150" s="8"/>
      <c r="MKG150" s="8"/>
      <c r="MKH150" s="8"/>
      <c r="MKI150" s="8"/>
      <c r="MKJ150" s="8"/>
      <c r="MKK150" s="8"/>
      <c r="MKL150" s="8"/>
      <c r="MKM150" s="8"/>
      <c r="MKN150" s="8"/>
      <c r="MKO150" s="8"/>
      <c r="MKP150" s="8"/>
      <c r="MKQ150" s="8"/>
      <c r="MKR150" s="8"/>
      <c r="MKS150" s="8"/>
      <c r="MKT150" s="8"/>
      <c r="MKU150" s="8"/>
      <c r="MKV150" s="8"/>
      <c r="MKW150" s="8"/>
      <c r="MKX150" s="8"/>
      <c r="MKY150" s="8"/>
      <c r="MKZ150" s="8"/>
      <c r="MLA150" s="8"/>
      <c r="MLB150" s="8"/>
      <c r="MLC150" s="8"/>
      <c r="MLD150" s="8"/>
      <c r="MLE150" s="8"/>
      <c r="MLF150" s="8"/>
      <c r="MLG150" s="8"/>
      <c r="MLH150" s="8"/>
      <c r="MLI150" s="8"/>
      <c r="MLJ150" s="8"/>
      <c r="MLK150" s="8"/>
      <c r="MLL150" s="8"/>
      <c r="MLM150" s="8"/>
      <c r="MLN150" s="8"/>
      <c r="MLO150" s="8"/>
      <c r="MLP150" s="8"/>
      <c r="MLQ150" s="8"/>
      <c r="MLR150" s="8"/>
      <c r="MLS150" s="8"/>
      <c r="MLT150" s="8"/>
      <c r="MLU150" s="8"/>
      <c r="MLV150" s="8"/>
      <c r="MLW150" s="8"/>
      <c r="MLX150" s="8"/>
      <c r="MLY150" s="8"/>
      <c r="MLZ150" s="8"/>
      <c r="MMA150" s="8"/>
      <c r="MMB150" s="8"/>
      <c r="MMC150" s="8"/>
      <c r="MMD150" s="8"/>
      <c r="MME150" s="8"/>
      <c r="MMF150" s="8"/>
      <c r="MMG150" s="8"/>
      <c r="MMH150" s="8"/>
      <c r="MMI150" s="8"/>
      <c r="MMJ150" s="8"/>
      <c r="MMK150" s="8"/>
      <c r="MML150" s="8"/>
      <c r="MMM150" s="8"/>
      <c r="MMN150" s="8"/>
      <c r="MMO150" s="8"/>
      <c r="MMP150" s="8"/>
      <c r="MMQ150" s="8"/>
      <c r="MMR150" s="8"/>
      <c r="MMS150" s="8"/>
      <c r="MMT150" s="8"/>
      <c r="MMU150" s="8"/>
      <c r="MMV150" s="8"/>
      <c r="MMW150" s="8"/>
      <c r="MMX150" s="8"/>
      <c r="MMY150" s="8"/>
      <c r="MMZ150" s="8"/>
      <c r="MNA150" s="8"/>
      <c r="MNB150" s="8"/>
      <c r="MNC150" s="8"/>
      <c r="MND150" s="8"/>
      <c r="MNE150" s="8"/>
      <c r="MNF150" s="8"/>
      <c r="MNG150" s="8"/>
      <c r="MNH150" s="8"/>
      <c r="MNI150" s="8"/>
      <c r="MNJ150" s="8"/>
      <c r="MNK150" s="8"/>
      <c r="MNL150" s="8"/>
      <c r="MNM150" s="8"/>
      <c r="MNN150" s="8"/>
      <c r="MNO150" s="8"/>
      <c r="MNP150" s="8"/>
      <c r="MNQ150" s="8"/>
      <c r="MNR150" s="8"/>
      <c r="MNS150" s="8"/>
      <c r="MNT150" s="8"/>
      <c r="MNU150" s="8"/>
      <c r="MNV150" s="8"/>
      <c r="MNW150" s="8"/>
      <c r="MNX150" s="8"/>
      <c r="MNY150" s="8"/>
      <c r="MNZ150" s="8"/>
      <c r="MOA150" s="8"/>
      <c r="MOB150" s="8"/>
      <c r="MOC150" s="8"/>
      <c r="MOD150" s="8"/>
      <c r="MOE150" s="8"/>
      <c r="MOF150" s="8"/>
      <c r="MOG150" s="8"/>
      <c r="MOH150" s="8"/>
      <c r="MOI150" s="8"/>
      <c r="MOJ150" s="8"/>
      <c r="MOK150" s="8"/>
      <c r="MOL150" s="8"/>
      <c r="MOM150" s="8"/>
      <c r="MON150" s="8"/>
      <c r="MOO150" s="8"/>
      <c r="MOP150" s="8"/>
      <c r="MOQ150" s="8"/>
      <c r="MOR150" s="8"/>
      <c r="MOS150" s="8"/>
      <c r="MOT150" s="8"/>
      <c r="MOU150" s="8"/>
      <c r="MOV150" s="8"/>
      <c r="MOW150" s="8"/>
      <c r="MOX150" s="8"/>
      <c r="MOY150" s="8"/>
      <c r="MOZ150" s="8"/>
      <c r="MPA150" s="8"/>
      <c r="MPB150" s="8"/>
      <c r="MPC150" s="8"/>
      <c r="MPD150" s="8"/>
      <c r="MPE150" s="8"/>
      <c r="MPF150" s="8"/>
      <c r="MPG150" s="8"/>
      <c r="MPH150" s="8"/>
      <c r="MPI150" s="8"/>
      <c r="MPJ150" s="8"/>
      <c r="MPK150" s="8"/>
      <c r="MPL150" s="8"/>
      <c r="MPM150" s="8"/>
      <c r="MPN150" s="8"/>
      <c r="MPO150" s="8"/>
      <c r="MPP150" s="8"/>
      <c r="MPQ150" s="8"/>
      <c r="MPR150" s="8"/>
      <c r="MPS150" s="8"/>
      <c r="MPT150" s="8"/>
      <c r="MPU150" s="8"/>
      <c r="MPV150" s="8"/>
      <c r="MPW150" s="8"/>
      <c r="MPX150" s="8"/>
      <c r="MPY150" s="8"/>
      <c r="MPZ150" s="8"/>
      <c r="MQA150" s="8"/>
      <c r="MQB150" s="8"/>
      <c r="MQC150" s="8"/>
      <c r="MQD150" s="8"/>
      <c r="MQE150" s="8"/>
      <c r="MQF150" s="8"/>
      <c r="MQG150" s="8"/>
      <c r="MQH150" s="8"/>
      <c r="MQI150" s="8"/>
      <c r="MQJ150" s="8"/>
      <c r="MQK150" s="8"/>
      <c r="MQL150" s="8"/>
      <c r="MQM150" s="8"/>
      <c r="MQN150" s="8"/>
      <c r="MQO150" s="8"/>
      <c r="MQP150" s="8"/>
      <c r="MQQ150" s="8"/>
      <c r="MQR150" s="8"/>
      <c r="MQS150" s="8"/>
      <c r="MQT150" s="8"/>
      <c r="MQU150" s="8"/>
      <c r="MQV150" s="8"/>
      <c r="MQW150" s="8"/>
      <c r="MQX150" s="8"/>
      <c r="MQY150" s="8"/>
      <c r="MQZ150" s="8"/>
      <c r="MRA150" s="8"/>
      <c r="MRB150" s="8"/>
      <c r="MRC150" s="8"/>
      <c r="MRD150" s="8"/>
      <c r="MRE150" s="8"/>
      <c r="MRF150" s="8"/>
      <c r="MRG150" s="8"/>
      <c r="MRH150" s="8"/>
      <c r="MRI150" s="8"/>
      <c r="MRJ150" s="8"/>
      <c r="MRK150" s="8"/>
      <c r="MRL150" s="8"/>
      <c r="MRM150" s="8"/>
      <c r="MRN150" s="8"/>
      <c r="MRO150" s="8"/>
      <c r="MRP150" s="8"/>
      <c r="MRQ150" s="8"/>
      <c r="MRR150" s="8"/>
      <c r="MRS150" s="8"/>
      <c r="MRT150" s="8"/>
      <c r="MRU150" s="8"/>
      <c r="MRV150" s="8"/>
      <c r="MRW150" s="8"/>
      <c r="MRX150" s="8"/>
      <c r="MRY150" s="8"/>
      <c r="MRZ150" s="8"/>
      <c r="MSA150" s="8"/>
      <c r="MSB150" s="8"/>
      <c r="MSC150" s="8"/>
      <c r="MSD150" s="8"/>
      <c r="MSE150" s="8"/>
      <c r="MSF150" s="8"/>
      <c r="MSG150" s="8"/>
      <c r="MSH150" s="8"/>
      <c r="MSI150" s="8"/>
      <c r="MSJ150" s="8"/>
      <c r="MSK150" s="8"/>
      <c r="MSL150" s="8"/>
      <c r="MSM150" s="8"/>
      <c r="MSN150" s="8"/>
      <c r="MSO150" s="8"/>
      <c r="MSP150" s="8"/>
      <c r="MSQ150" s="8"/>
      <c r="MSR150" s="8"/>
      <c r="MSS150" s="8"/>
      <c r="MST150" s="8"/>
      <c r="MSU150" s="8"/>
      <c r="MSV150" s="8"/>
      <c r="MSW150" s="8"/>
      <c r="MSX150" s="8"/>
      <c r="MSY150" s="8"/>
      <c r="MSZ150" s="8"/>
      <c r="MTA150" s="8"/>
      <c r="MTB150" s="8"/>
      <c r="MTC150" s="8"/>
      <c r="MTD150" s="8"/>
      <c r="MTE150" s="8"/>
      <c r="MTF150" s="8"/>
      <c r="MTG150" s="8"/>
      <c r="MTH150" s="8"/>
      <c r="MTI150" s="8"/>
      <c r="MTJ150" s="8"/>
      <c r="MTK150" s="8"/>
      <c r="MTL150" s="8"/>
      <c r="MTM150" s="8"/>
      <c r="MTN150" s="8"/>
      <c r="MTO150" s="8"/>
      <c r="MTP150" s="8"/>
      <c r="MTQ150" s="8"/>
      <c r="MTR150" s="8"/>
      <c r="MTS150" s="8"/>
      <c r="MTT150" s="8"/>
      <c r="MTU150" s="8"/>
      <c r="MTV150" s="8"/>
      <c r="MTW150" s="8"/>
      <c r="MTX150" s="8"/>
      <c r="MTY150" s="8"/>
      <c r="MTZ150" s="8"/>
      <c r="MUA150" s="8"/>
      <c r="MUB150" s="8"/>
      <c r="MUC150" s="8"/>
      <c r="MUD150" s="8"/>
      <c r="MUE150" s="8"/>
      <c r="MUF150" s="8"/>
      <c r="MUG150" s="8"/>
      <c r="MUH150" s="8"/>
      <c r="MUI150" s="8"/>
      <c r="MUJ150" s="8"/>
      <c r="MUK150" s="8"/>
      <c r="MUL150" s="8"/>
      <c r="MUM150" s="8"/>
      <c r="MUN150" s="8"/>
      <c r="MUO150" s="8"/>
      <c r="MUP150" s="8"/>
      <c r="MUQ150" s="8"/>
      <c r="MUR150" s="8"/>
      <c r="MUS150" s="8"/>
      <c r="MUT150" s="8"/>
      <c r="MUU150" s="8"/>
      <c r="MUV150" s="8"/>
      <c r="MUW150" s="8"/>
      <c r="MUX150" s="8"/>
      <c r="MUY150" s="8"/>
      <c r="MUZ150" s="8"/>
      <c r="MVA150" s="8"/>
      <c r="MVB150" s="8"/>
      <c r="MVC150" s="8"/>
      <c r="MVD150" s="8"/>
      <c r="MVE150" s="8"/>
      <c r="MVF150" s="8"/>
      <c r="MVG150" s="8"/>
      <c r="MVH150" s="8"/>
      <c r="MVI150" s="8"/>
      <c r="MVJ150" s="8"/>
      <c r="MVK150" s="8"/>
      <c r="MVL150" s="8"/>
      <c r="MVM150" s="8"/>
      <c r="MVN150" s="8"/>
      <c r="MVO150" s="8"/>
      <c r="MVP150" s="8"/>
      <c r="MVQ150" s="8"/>
      <c r="MVR150" s="8"/>
      <c r="MVS150" s="8"/>
      <c r="MVT150" s="8"/>
      <c r="MVU150" s="8"/>
      <c r="MVV150" s="8"/>
      <c r="MVW150" s="8"/>
      <c r="MVX150" s="8"/>
      <c r="MVY150" s="8"/>
      <c r="MVZ150" s="8"/>
      <c r="MWA150" s="8"/>
      <c r="MWB150" s="8"/>
      <c r="MWC150" s="8"/>
      <c r="MWD150" s="8"/>
      <c r="MWE150" s="8"/>
      <c r="MWF150" s="8"/>
      <c r="MWG150" s="8"/>
      <c r="MWH150" s="8"/>
      <c r="MWI150" s="8"/>
      <c r="MWJ150" s="8"/>
      <c r="MWK150" s="8"/>
      <c r="MWL150" s="8"/>
      <c r="MWM150" s="8"/>
      <c r="MWN150" s="8"/>
      <c r="MWO150" s="8"/>
      <c r="MWP150" s="8"/>
      <c r="MWQ150" s="8"/>
      <c r="MWR150" s="8"/>
      <c r="MWS150" s="8"/>
      <c r="MWT150" s="8"/>
      <c r="MWU150" s="8"/>
      <c r="MWV150" s="8"/>
      <c r="MWW150" s="8"/>
      <c r="MWX150" s="8"/>
      <c r="MWY150" s="8"/>
      <c r="MWZ150" s="8"/>
      <c r="MXA150" s="8"/>
      <c r="MXB150" s="8"/>
      <c r="MXC150" s="8"/>
      <c r="MXD150" s="8"/>
      <c r="MXE150" s="8"/>
      <c r="MXF150" s="8"/>
      <c r="MXG150" s="8"/>
      <c r="MXH150" s="8"/>
      <c r="MXI150" s="8"/>
      <c r="MXJ150" s="8"/>
      <c r="MXK150" s="8"/>
      <c r="MXL150" s="8"/>
      <c r="MXM150" s="8"/>
      <c r="MXN150" s="8"/>
      <c r="MXO150" s="8"/>
      <c r="MXP150" s="8"/>
      <c r="MXQ150" s="8"/>
      <c r="MXR150" s="8"/>
      <c r="MXS150" s="8"/>
      <c r="MXT150" s="8"/>
      <c r="MXU150" s="8"/>
      <c r="MXV150" s="8"/>
      <c r="MXW150" s="8"/>
      <c r="MXX150" s="8"/>
      <c r="MXY150" s="8"/>
      <c r="MXZ150" s="8"/>
      <c r="MYA150" s="8"/>
      <c r="MYB150" s="8"/>
      <c r="MYC150" s="8"/>
      <c r="MYD150" s="8"/>
      <c r="MYE150" s="8"/>
      <c r="MYF150" s="8"/>
      <c r="MYG150" s="8"/>
      <c r="MYH150" s="8"/>
      <c r="MYI150" s="8"/>
      <c r="MYJ150" s="8"/>
      <c r="MYK150" s="8"/>
      <c r="MYL150" s="8"/>
      <c r="MYM150" s="8"/>
      <c r="MYN150" s="8"/>
      <c r="MYO150" s="8"/>
      <c r="MYP150" s="8"/>
      <c r="MYQ150" s="8"/>
      <c r="MYR150" s="8"/>
      <c r="MYS150" s="8"/>
      <c r="MYT150" s="8"/>
      <c r="MYU150" s="8"/>
      <c r="MYV150" s="8"/>
      <c r="MYW150" s="8"/>
      <c r="MYX150" s="8"/>
      <c r="MYY150" s="8"/>
      <c r="MYZ150" s="8"/>
      <c r="MZA150" s="8"/>
      <c r="MZB150" s="8"/>
      <c r="MZC150" s="8"/>
      <c r="MZD150" s="8"/>
      <c r="MZE150" s="8"/>
      <c r="MZF150" s="8"/>
      <c r="MZG150" s="8"/>
      <c r="MZH150" s="8"/>
      <c r="MZI150" s="8"/>
      <c r="MZJ150" s="8"/>
      <c r="MZK150" s="8"/>
      <c r="MZL150" s="8"/>
      <c r="MZM150" s="8"/>
      <c r="MZN150" s="8"/>
      <c r="MZO150" s="8"/>
      <c r="MZP150" s="8"/>
      <c r="MZQ150" s="8"/>
      <c r="MZR150" s="8"/>
      <c r="MZS150" s="8"/>
      <c r="MZT150" s="8"/>
      <c r="MZU150" s="8"/>
      <c r="MZV150" s="8"/>
      <c r="MZW150" s="8"/>
      <c r="MZX150" s="8"/>
      <c r="MZY150" s="8"/>
      <c r="MZZ150" s="8"/>
      <c r="NAA150" s="8"/>
      <c r="NAB150" s="8"/>
      <c r="NAC150" s="8"/>
      <c r="NAD150" s="8"/>
      <c r="NAE150" s="8"/>
      <c r="NAF150" s="8"/>
      <c r="NAG150" s="8"/>
      <c r="NAH150" s="8"/>
      <c r="NAI150" s="8"/>
      <c r="NAJ150" s="8"/>
      <c r="NAK150" s="8"/>
      <c r="NAL150" s="8"/>
      <c r="NAM150" s="8"/>
      <c r="NAN150" s="8"/>
      <c r="NAO150" s="8"/>
      <c r="NAP150" s="8"/>
      <c r="NAQ150" s="8"/>
      <c r="NAR150" s="8"/>
      <c r="NAS150" s="8"/>
      <c r="NAT150" s="8"/>
      <c r="NAU150" s="8"/>
      <c r="NAV150" s="8"/>
      <c r="NAW150" s="8"/>
      <c r="NAX150" s="8"/>
      <c r="NAY150" s="8"/>
      <c r="NAZ150" s="8"/>
      <c r="NBA150" s="8"/>
      <c r="NBB150" s="8"/>
      <c r="NBC150" s="8"/>
      <c r="NBD150" s="8"/>
      <c r="NBE150" s="8"/>
      <c r="NBF150" s="8"/>
      <c r="NBG150" s="8"/>
      <c r="NBH150" s="8"/>
      <c r="NBI150" s="8"/>
      <c r="NBJ150" s="8"/>
      <c r="NBK150" s="8"/>
      <c r="NBL150" s="8"/>
      <c r="NBM150" s="8"/>
      <c r="NBN150" s="8"/>
      <c r="NBO150" s="8"/>
      <c r="NBP150" s="8"/>
      <c r="NBQ150" s="8"/>
      <c r="NBR150" s="8"/>
      <c r="NBS150" s="8"/>
      <c r="NBT150" s="8"/>
      <c r="NBU150" s="8"/>
      <c r="NBV150" s="8"/>
      <c r="NBW150" s="8"/>
      <c r="NBX150" s="8"/>
      <c r="NBY150" s="8"/>
      <c r="NBZ150" s="8"/>
      <c r="NCA150" s="8"/>
      <c r="NCB150" s="8"/>
      <c r="NCC150" s="8"/>
      <c r="NCD150" s="8"/>
      <c r="NCE150" s="8"/>
      <c r="NCF150" s="8"/>
      <c r="NCG150" s="8"/>
      <c r="NCH150" s="8"/>
      <c r="NCI150" s="8"/>
      <c r="NCJ150" s="8"/>
      <c r="NCK150" s="8"/>
      <c r="NCL150" s="8"/>
      <c r="NCM150" s="8"/>
      <c r="NCN150" s="8"/>
      <c r="NCO150" s="8"/>
      <c r="NCP150" s="8"/>
      <c r="NCQ150" s="8"/>
      <c r="NCR150" s="8"/>
      <c r="NCS150" s="8"/>
      <c r="NCT150" s="8"/>
      <c r="NCU150" s="8"/>
      <c r="NCV150" s="8"/>
      <c r="NCW150" s="8"/>
      <c r="NCX150" s="8"/>
      <c r="NCY150" s="8"/>
      <c r="NCZ150" s="8"/>
      <c r="NDA150" s="8"/>
      <c r="NDB150" s="8"/>
      <c r="NDC150" s="8"/>
      <c r="NDD150" s="8"/>
      <c r="NDE150" s="8"/>
      <c r="NDF150" s="8"/>
      <c r="NDG150" s="8"/>
      <c r="NDH150" s="8"/>
      <c r="NDI150" s="8"/>
      <c r="NDJ150" s="8"/>
      <c r="NDK150" s="8"/>
      <c r="NDL150" s="8"/>
      <c r="NDM150" s="8"/>
      <c r="NDN150" s="8"/>
      <c r="NDO150" s="8"/>
      <c r="NDP150" s="8"/>
      <c r="NDQ150" s="8"/>
      <c r="NDR150" s="8"/>
      <c r="NDS150" s="8"/>
      <c r="NDT150" s="8"/>
      <c r="NDU150" s="8"/>
      <c r="NDV150" s="8"/>
      <c r="NDW150" s="8"/>
      <c r="NDX150" s="8"/>
      <c r="NDY150" s="8"/>
      <c r="NDZ150" s="8"/>
      <c r="NEA150" s="8"/>
      <c r="NEB150" s="8"/>
      <c r="NEC150" s="8"/>
      <c r="NED150" s="8"/>
      <c r="NEE150" s="8"/>
      <c r="NEF150" s="8"/>
      <c r="NEG150" s="8"/>
      <c r="NEH150" s="8"/>
      <c r="NEI150" s="8"/>
      <c r="NEJ150" s="8"/>
      <c r="NEK150" s="8"/>
      <c r="NEL150" s="8"/>
      <c r="NEM150" s="8"/>
      <c r="NEN150" s="8"/>
      <c r="NEO150" s="8"/>
      <c r="NEP150" s="8"/>
      <c r="NEQ150" s="8"/>
      <c r="NER150" s="8"/>
      <c r="NES150" s="8"/>
      <c r="NET150" s="8"/>
      <c r="NEU150" s="8"/>
      <c r="NEV150" s="8"/>
      <c r="NEW150" s="8"/>
      <c r="NEX150" s="8"/>
      <c r="NEY150" s="8"/>
      <c r="NEZ150" s="8"/>
      <c r="NFA150" s="8"/>
      <c r="NFB150" s="8"/>
      <c r="NFC150" s="8"/>
      <c r="NFD150" s="8"/>
      <c r="NFE150" s="8"/>
      <c r="NFF150" s="8"/>
      <c r="NFG150" s="8"/>
      <c r="NFH150" s="8"/>
      <c r="NFI150" s="8"/>
      <c r="NFJ150" s="8"/>
      <c r="NFK150" s="8"/>
      <c r="NFL150" s="8"/>
      <c r="NFM150" s="8"/>
      <c r="NFN150" s="8"/>
      <c r="NFO150" s="8"/>
      <c r="NFP150" s="8"/>
      <c r="NFQ150" s="8"/>
      <c r="NFR150" s="8"/>
      <c r="NFS150" s="8"/>
      <c r="NFT150" s="8"/>
      <c r="NFU150" s="8"/>
      <c r="NFV150" s="8"/>
      <c r="NFW150" s="8"/>
      <c r="NFX150" s="8"/>
      <c r="NFY150" s="8"/>
      <c r="NFZ150" s="8"/>
      <c r="NGA150" s="8"/>
      <c r="NGB150" s="8"/>
      <c r="NGC150" s="8"/>
      <c r="NGD150" s="8"/>
      <c r="NGE150" s="8"/>
      <c r="NGF150" s="8"/>
      <c r="NGG150" s="8"/>
      <c r="NGH150" s="8"/>
      <c r="NGI150" s="8"/>
      <c r="NGJ150" s="8"/>
      <c r="NGK150" s="8"/>
      <c r="NGL150" s="8"/>
      <c r="NGM150" s="8"/>
      <c r="NGN150" s="8"/>
      <c r="NGO150" s="8"/>
      <c r="NGP150" s="8"/>
      <c r="NGQ150" s="8"/>
      <c r="NGR150" s="8"/>
      <c r="NGS150" s="8"/>
      <c r="NGT150" s="8"/>
      <c r="NGU150" s="8"/>
      <c r="NGV150" s="8"/>
      <c r="NGW150" s="8"/>
      <c r="NGX150" s="8"/>
      <c r="NGY150" s="8"/>
      <c r="NGZ150" s="8"/>
      <c r="NHA150" s="8"/>
      <c r="NHB150" s="8"/>
      <c r="NHC150" s="8"/>
      <c r="NHD150" s="8"/>
      <c r="NHE150" s="8"/>
      <c r="NHF150" s="8"/>
      <c r="NHG150" s="8"/>
      <c r="NHH150" s="8"/>
      <c r="NHI150" s="8"/>
      <c r="NHJ150" s="8"/>
      <c r="NHK150" s="8"/>
      <c r="NHL150" s="8"/>
      <c r="NHM150" s="8"/>
      <c r="NHN150" s="8"/>
      <c r="NHO150" s="8"/>
      <c r="NHP150" s="8"/>
      <c r="NHQ150" s="8"/>
      <c r="NHR150" s="8"/>
      <c r="NHS150" s="8"/>
      <c r="NHT150" s="8"/>
      <c r="NHU150" s="8"/>
      <c r="NHV150" s="8"/>
      <c r="NHW150" s="8"/>
      <c r="NHX150" s="8"/>
      <c r="NHY150" s="8"/>
      <c r="NHZ150" s="8"/>
      <c r="NIA150" s="8"/>
      <c r="NIB150" s="8"/>
      <c r="NIC150" s="8"/>
      <c r="NID150" s="8"/>
      <c r="NIE150" s="8"/>
      <c r="NIF150" s="8"/>
      <c r="NIG150" s="8"/>
      <c r="NIH150" s="8"/>
      <c r="NII150" s="8"/>
      <c r="NIJ150" s="8"/>
      <c r="NIK150" s="8"/>
      <c r="NIL150" s="8"/>
      <c r="NIM150" s="8"/>
      <c r="NIN150" s="8"/>
      <c r="NIO150" s="8"/>
      <c r="NIP150" s="8"/>
      <c r="NIQ150" s="8"/>
      <c r="NIR150" s="8"/>
      <c r="NIS150" s="8"/>
      <c r="NIT150" s="8"/>
      <c r="NIU150" s="8"/>
      <c r="NIV150" s="8"/>
      <c r="NIW150" s="8"/>
      <c r="NIX150" s="8"/>
      <c r="NIY150" s="8"/>
      <c r="NIZ150" s="8"/>
      <c r="NJA150" s="8"/>
      <c r="NJB150" s="8"/>
      <c r="NJC150" s="8"/>
      <c r="NJD150" s="8"/>
      <c r="NJE150" s="8"/>
      <c r="NJF150" s="8"/>
      <c r="NJG150" s="8"/>
      <c r="NJH150" s="8"/>
      <c r="NJI150" s="8"/>
      <c r="NJJ150" s="8"/>
      <c r="NJK150" s="8"/>
      <c r="NJL150" s="8"/>
      <c r="NJM150" s="8"/>
      <c r="NJN150" s="8"/>
      <c r="NJO150" s="8"/>
      <c r="NJP150" s="8"/>
      <c r="NJQ150" s="8"/>
      <c r="NJR150" s="8"/>
      <c r="NJS150" s="8"/>
      <c r="NJT150" s="8"/>
      <c r="NJU150" s="8"/>
      <c r="NJV150" s="8"/>
      <c r="NJW150" s="8"/>
      <c r="NJX150" s="8"/>
      <c r="NJY150" s="8"/>
      <c r="NJZ150" s="8"/>
      <c r="NKA150" s="8"/>
      <c r="NKB150" s="8"/>
      <c r="NKC150" s="8"/>
      <c r="NKD150" s="8"/>
      <c r="NKE150" s="8"/>
      <c r="NKF150" s="8"/>
      <c r="NKG150" s="8"/>
      <c r="NKH150" s="8"/>
      <c r="NKI150" s="8"/>
      <c r="NKJ150" s="8"/>
      <c r="NKK150" s="8"/>
      <c r="NKL150" s="8"/>
      <c r="NKM150" s="8"/>
      <c r="NKN150" s="8"/>
      <c r="NKO150" s="8"/>
      <c r="NKP150" s="8"/>
      <c r="NKQ150" s="8"/>
      <c r="NKR150" s="8"/>
      <c r="NKS150" s="8"/>
      <c r="NKT150" s="8"/>
      <c r="NKU150" s="8"/>
      <c r="NKV150" s="8"/>
      <c r="NKW150" s="8"/>
      <c r="NKX150" s="8"/>
      <c r="NKY150" s="8"/>
      <c r="NKZ150" s="8"/>
      <c r="NLA150" s="8"/>
      <c r="NLB150" s="8"/>
      <c r="NLC150" s="8"/>
      <c r="NLD150" s="8"/>
      <c r="NLE150" s="8"/>
      <c r="NLF150" s="8"/>
      <c r="NLG150" s="8"/>
      <c r="NLH150" s="8"/>
      <c r="NLI150" s="8"/>
      <c r="NLJ150" s="8"/>
      <c r="NLK150" s="8"/>
      <c r="NLL150" s="8"/>
      <c r="NLM150" s="8"/>
      <c r="NLN150" s="8"/>
      <c r="NLO150" s="8"/>
      <c r="NLP150" s="8"/>
      <c r="NLQ150" s="8"/>
      <c r="NLR150" s="8"/>
      <c r="NLS150" s="8"/>
      <c r="NLT150" s="8"/>
      <c r="NLU150" s="8"/>
      <c r="NLV150" s="8"/>
      <c r="NLW150" s="8"/>
      <c r="NLX150" s="8"/>
      <c r="NLY150" s="8"/>
      <c r="NLZ150" s="8"/>
      <c r="NMA150" s="8"/>
      <c r="NMB150" s="8"/>
      <c r="NMC150" s="8"/>
      <c r="NMD150" s="8"/>
      <c r="NME150" s="8"/>
      <c r="NMF150" s="8"/>
      <c r="NMG150" s="8"/>
      <c r="NMH150" s="8"/>
      <c r="NMI150" s="8"/>
      <c r="NMJ150" s="8"/>
      <c r="NMK150" s="8"/>
      <c r="NML150" s="8"/>
      <c r="NMM150" s="8"/>
      <c r="NMN150" s="8"/>
      <c r="NMO150" s="8"/>
      <c r="NMP150" s="8"/>
      <c r="NMQ150" s="8"/>
      <c r="NMR150" s="8"/>
      <c r="NMS150" s="8"/>
      <c r="NMT150" s="8"/>
      <c r="NMU150" s="8"/>
      <c r="NMV150" s="8"/>
      <c r="NMW150" s="8"/>
      <c r="NMX150" s="8"/>
      <c r="NMY150" s="8"/>
      <c r="NMZ150" s="8"/>
      <c r="NNA150" s="8"/>
      <c r="NNB150" s="8"/>
      <c r="NNC150" s="8"/>
      <c r="NND150" s="8"/>
      <c r="NNE150" s="8"/>
      <c r="NNF150" s="8"/>
      <c r="NNG150" s="8"/>
      <c r="NNH150" s="8"/>
      <c r="NNI150" s="8"/>
      <c r="NNJ150" s="8"/>
      <c r="NNK150" s="8"/>
      <c r="NNL150" s="8"/>
      <c r="NNM150" s="8"/>
      <c r="NNN150" s="8"/>
      <c r="NNO150" s="8"/>
      <c r="NNP150" s="8"/>
      <c r="NNQ150" s="8"/>
      <c r="NNR150" s="8"/>
      <c r="NNS150" s="8"/>
      <c r="NNT150" s="8"/>
      <c r="NNU150" s="8"/>
      <c r="NNV150" s="8"/>
      <c r="NNW150" s="8"/>
      <c r="NNX150" s="8"/>
      <c r="NNY150" s="8"/>
      <c r="NNZ150" s="8"/>
      <c r="NOA150" s="8"/>
      <c r="NOB150" s="8"/>
      <c r="NOC150" s="8"/>
      <c r="NOD150" s="8"/>
      <c r="NOE150" s="8"/>
      <c r="NOF150" s="8"/>
      <c r="NOG150" s="8"/>
      <c r="NOH150" s="8"/>
      <c r="NOI150" s="8"/>
      <c r="NOJ150" s="8"/>
      <c r="NOK150" s="8"/>
      <c r="NOL150" s="8"/>
      <c r="NOM150" s="8"/>
      <c r="NON150" s="8"/>
      <c r="NOO150" s="8"/>
      <c r="NOP150" s="8"/>
      <c r="NOQ150" s="8"/>
      <c r="NOR150" s="8"/>
      <c r="NOS150" s="8"/>
      <c r="NOT150" s="8"/>
      <c r="NOU150" s="8"/>
      <c r="NOV150" s="8"/>
      <c r="NOW150" s="8"/>
      <c r="NOX150" s="8"/>
      <c r="NOY150" s="8"/>
      <c r="NOZ150" s="8"/>
      <c r="NPA150" s="8"/>
      <c r="NPB150" s="8"/>
      <c r="NPC150" s="8"/>
      <c r="NPD150" s="8"/>
      <c r="NPE150" s="8"/>
      <c r="NPF150" s="8"/>
      <c r="NPG150" s="8"/>
      <c r="NPH150" s="8"/>
      <c r="NPI150" s="8"/>
      <c r="NPJ150" s="8"/>
      <c r="NPK150" s="8"/>
      <c r="NPL150" s="8"/>
      <c r="NPM150" s="8"/>
      <c r="NPN150" s="8"/>
      <c r="NPO150" s="8"/>
      <c r="NPP150" s="8"/>
      <c r="NPQ150" s="8"/>
      <c r="NPR150" s="8"/>
      <c r="NPS150" s="8"/>
      <c r="NPT150" s="8"/>
      <c r="NPU150" s="8"/>
      <c r="NPV150" s="8"/>
      <c r="NPW150" s="8"/>
      <c r="NPX150" s="8"/>
      <c r="NPY150" s="8"/>
      <c r="NPZ150" s="8"/>
      <c r="NQA150" s="8"/>
      <c r="NQB150" s="8"/>
      <c r="NQC150" s="8"/>
      <c r="NQD150" s="8"/>
      <c r="NQE150" s="8"/>
      <c r="NQF150" s="8"/>
      <c r="NQG150" s="8"/>
      <c r="NQH150" s="8"/>
      <c r="NQI150" s="8"/>
      <c r="NQJ150" s="8"/>
      <c r="NQK150" s="8"/>
      <c r="NQL150" s="8"/>
      <c r="NQM150" s="8"/>
      <c r="NQN150" s="8"/>
      <c r="NQO150" s="8"/>
      <c r="NQP150" s="8"/>
      <c r="NQQ150" s="8"/>
      <c r="NQR150" s="8"/>
      <c r="NQS150" s="8"/>
      <c r="NQT150" s="8"/>
      <c r="NQU150" s="8"/>
      <c r="NQV150" s="8"/>
      <c r="NQW150" s="8"/>
      <c r="NQX150" s="8"/>
      <c r="NQY150" s="8"/>
      <c r="NQZ150" s="8"/>
      <c r="NRA150" s="8"/>
      <c r="NRB150" s="8"/>
      <c r="NRC150" s="8"/>
      <c r="NRD150" s="8"/>
      <c r="NRE150" s="8"/>
      <c r="NRF150" s="8"/>
      <c r="NRG150" s="8"/>
      <c r="NRH150" s="8"/>
      <c r="NRI150" s="8"/>
      <c r="NRJ150" s="8"/>
      <c r="NRK150" s="8"/>
      <c r="NRL150" s="8"/>
      <c r="NRM150" s="8"/>
      <c r="NRN150" s="8"/>
      <c r="NRO150" s="8"/>
      <c r="NRP150" s="8"/>
      <c r="NRQ150" s="8"/>
      <c r="NRR150" s="8"/>
      <c r="NRS150" s="8"/>
      <c r="NRT150" s="8"/>
      <c r="NRU150" s="8"/>
      <c r="NRV150" s="8"/>
      <c r="NRW150" s="8"/>
      <c r="NRX150" s="8"/>
      <c r="NRY150" s="8"/>
      <c r="NRZ150" s="8"/>
      <c r="NSA150" s="8"/>
      <c r="NSB150" s="8"/>
      <c r="NSC150" s="8"/>
      <c r="NSD150" s="8"/>
      <c r="NSE150" s="8"/>
      <c r="NSF150" s="8"/>
      <c r="NSG150" s="8"/>
      <c r="NSH150" s="8"/>
      <c r="NSI150" s="8"/>
      <c r="NSJ150" s="8"/>
      <c r="NSK150" s="8"/>
      <c r="NSL150" s="8"/>
      <c r="NSM150" s="8"/>
      <c r="NSN150" s="8"/>
      <c r="NSO150" s="8"/>
      <c r="NSP150" s="8"/>
      <c r="NSQ150" s="8"/>
      <c r="NSR150" s="8"/>
      <c r="NSS150" s="8"/>
      <c r="NST150" s="8"/>
      <c r="NSU150" s="8"/>
      <c r="NSV150" s="8"/>
      <c r="NSW150" s="8"/>
      <c r="NSX150" s="8"/>
      <c r="NSY150" s="8"/>
      <c r="NSZ150" s="8"/>
      <c r="NTA150" s="8"/>
      <c r="NTB150" s="8"/>
      <c r="NTC150" s="8"/>
      <c r="NTD150" s="8"/>
      <c r="NTE150" s="8"/>
      <c r="NTF150" s="8"/>
      <c r="NTG150" s="8"/>
      <c r="NTH150" s="8"/>
      <c r="NTI150" s="8"/>
      <c r="NTJ150" s="8"/>
      <c r="NTK150" s="8"/>
      <c r="NTL150" s="8"/>
      <c r="NTM150" s="8"/>
      <c r="NTN150" s="8"/>
      <c r="NTO150" s="8"/>
      <c r="NTP150" s="8"/>
      <c r="NTQ150" s="8"/>
      <c r="NTR150" s="8"/>
      <c r="NTS150" s="8"/>
      <c r="NTT150" s="8"/>
      <c r="NTU150" s="8"/>
      <c r="NTV150" s="8"/>
      <c r="NTW150" s="8"/>
      <c r="NTX150" s="8"/>
      <c r="NTY150" s="8"/>
      <c r="NTZ150" s="8"/>
      <c r="NUA150" s="8"/>
      <c r="NUB150" s="8"/>
      <c r="NUC150" s="8"/>
      <c r="NUD150" s="8"/>
      <c r="NUE150" s="8"/>
      <c r="NUF150" s="8"/>
      <c r="NUG150" s="8"/>
      <c r="NUH150" s="8"/>
      <c r="NUI150" s="8"/>
      <c r="NUJ150" s="8"/>
      <c r="NUK150" s="8"/>
      <c r="NUL150" s="8"/>
      <c r="NUM150" s="8"/>
      <c r="NUN150" s="8"/>
      <c r="NUO150" s="8"/>
      <c r="NUP150" s="8"/>
      <c r="NUQ150" s="8"/>
      <c r="NUR150" s="8"/>
      <c r="NUS150" s="8"/>
      <c r="NUT150" s="8"/>
      <c r="NUU150" s="8"/>
      <c r="NUV150" s="8"/>
      <c r="NUW150" s="8"/>
      <c r="NUX150" s="8"/>
      <c r="NUY150" s="8"/>
      <c r="NUZ150" s="8"/>
      <c r="NVA150" s="8"/>
      <c r="NVB150" s="8"/>
      <c r="NVC150" s="8"/>
      <c r="NVD150" s="8"/>
      <c r="NVE150" s="8"/>
      <c r="NVF150" s="8"/>
      <c r="NVG150" s="8"/>
      <c r="NVH150" s="8"/>
      <c r="NVI150" s="8"/>
      <c r="NVJ150" s="8"/>
      <c r="NVK150" s="8"/>
      <c r="NVL150" s="8"/>
      <c r="NVM150" s="8"/>
      <c r="NVN150" s="8"/>
      <c r="NVO150" s="8"/>
      <c r="NVP150" s="8"/>
      <c r="NVQ150" s="8"/>
      <c r="NVR150" s="8"/>
      <c r="NVS150" s="8"/>
      <c r="NVT150" s="8"/>
      <c r="NVU150" s="8"/>
      <c r="NVV150" s="8"/>
      <c r="NVW150" s="8"/>
      <c r="NVX150" s="8"/>
      <c r="NVY150" s="8"/>
      <c r="NVZ150" s="8"/>
      <c r="NWA150" s="8"/>
      <c r="NWB150" s="8"/>
      <c r="NWC150" s="8"/>
      <c r="NWD150" s="8"/>
      <c r="NWE150" s="8"/>
      <c r="NWF150" s="8"/>
      <c r="NWG150" s="8"/>
      <c r="NWH150" s="8"/>
      <c r="NWI150" s="8"/>
      <c r="NWJ150" s="8"/>
      <c r="NWK150" s="8"/>
      <c r="NWL150" s="8"/>
      <c r="NWM150" s="8"/>
      <c r="NWN150" s="8"/>
      <c r="NWO150" s="8"/>
      <c r="NWP150" s="8"/>
      <c r="NWQ150" s="8"/>
      <c r="NWR150" s="8"/>
      <c r="NWS150" s="8"/>
      <c r="NWT150" s="8"/>
      <c r="NWU150" s="8"/>
      <c r="NWV150" s="8"/>
      <c r="NWW150" s="8"/>
      <c r="NWX150" s="8"/>
      <c r="NWY150" s="8"/>
      <c r="NWZ150" s="8"/>
      <c r="NXA150" s="8"/>
      <c r="NXB150" s="8"/>
      <c r="NXC150" s="8"/>
      <c r="NXD150" s="8"/>
      <c r="NXE150" s="8"/>
      <c r="NXF150" s="8"/>
      <c r="NXG150" s="8"/>
      <c r="NXH150" s="8"/>
      <c r="NXI150" s="8"/>
      <c r="NXJ150" s="8"/>
      <c r="NXK150" s="8"/>
      <c r="NXL150" s="8"/>
      <c r="NXM150" s="8"/>
      <c r="NXN150" s="8"/>
      <c r="NXO150" s="8"/>
      <c r="NXP150" s="8"/>
      <c r="NXQ150" s="8"/>
      <c r="NXR150" s="8"/>
      <c r="NXS150" s="8"/>
      <c r="NXT150" s="8"/>
      <c r="NXU150" s="8"/>
      <c r="NXV150" s="8"/>
      <c r="NXW150" s="8"/>
      <c r="NXX150" s="8"/>
      <c r="NXY150" s="8"/>
      <c r="NXZ150" s="8"/>
      <c r="NYA150" s="8"/>
      <c r="NYB150" s="8"/>
      <c r="NYC150" s="8"/>
      <c r="NYD150" s="8"/>
      <c r="NYE150" s="8"/>
      <c r="NYF150" s="8"/>
      <c r="NYG150" s="8"/>
      <c r="NYH150" s="8"/>
      <c r="NYI150" s="8"/>
      <c r="NYJ150" s="8"/>
      <c r="NYK150" s="8"/>
      <c r="NYL150" s="8"/>
      <c r="NYM150" s="8"/>
      <c r="NYN150" s="8"/>
      <c r="NYO150" s="8"/>
      <c r="NYP150" s="8"/>
      <c r="NYQ150" s="8"/>
      <c r="NYR150" s="8"/>
      <c r="NYS150" s="8"/>
      <c r="NYT150" s="8"/>
      <c r="NYU150" s="8"/>
      <c r="NYV150" s="8"/>
      <c r="NYW150" s="8"/>
      <c r="NYX150" s="8"/>
      <c r="NYY150" s="8"/>
      <c r="NYZ150" s="8"/>
      <c r="NZA150" s="8"/>
      <c r="NZB150" s="8"/>
      <c r="NZC150" s="8"/>
      <c r="NZD150" s="8"/>
      <c r="NZE150" s="8"/>
      <c r="NZF150" s="8"/>
      <c r="NZG150" s="8"/>
      <c r="NZH150" s="8"/>
      <c r="NZI150" s="8"/>
      <c r="NZJ150" s="8"/>
      <c r="NZK150" s="8"/>
      <c r="NZL150" s="8"/>
      <c r="NZM150" s="8"/>
      <c r="NZN150" s="8"/>
      <c r="NZO150" s="8"/>
      <c r="NZP150" s="8"/>
      <c r="NZQ150" s="8"/>
      <c r="NZR150" s="8"/>
      <c r="NZS150" s="8"/>
      <c r="NZT150" s="8"/>
      <c r="NZU150" s="8"/>
      <c r="NZV150" s="8"/>
      <c r="NZW150" s="8"/>
      <c r="NZX150" s="8"/>
      <c r="NZY150" s="8"/>
      <c r="NZZ150" s="8"/>
      <c r="OAA150" s="8"/>
      <c r="OAB150" s="8"/>
      <c r="OAC150" s="8"/>
      <c r="OAD150" s="8"/>
      <c r="OAE150" s="8"/>
      <c r="OAF150" s="8"/>
      <c r="OAG150" s="8"/>
      <c r="OAH150" s="8"/>
      <c r="OAI150" s="8"/>
      <c r="OAJ150" s="8"/>
      <c r="OAK150" s="8"/>
      <c r="OAL150" s="8"/>
      <c r="OAM150" s="8"/>
      <c r="OAN150" s="8"/>
      <c r="OAO150" s="8"/>
      <c r="OAP150" s="8"/>
      <c r="OAQ150" s="8"/>
      <c r="OAR150" s="8"/>
      <c r="OAS150" s="8"/>
      <c r="OAT150" s="8"/>
      <c r="OAU150" s="8"/>
      <c r="OAV150" s="8"/>
      <c r="OAW150" s="8"/>
      <c r="OAX150" s="8"/>
      <c r="OAY150" s="8"/>
      <c r="OAZ150" s="8"/>
      <c r="OBA150" s="8"/>
      <c r="OBB150" s="8"/>
      <c r="OBC150" s="8"/>
      <c r="OBD150" s="8"/>
      <c r="OBE150" s="8"/>
      <c r="OBF150" s="8"/>
      <c r="OBG150" s="8"/>
      <c r="OBH150" s="8"/>
      <c r="OBI150" s="8"/>
      <c r="OBJ150" s="8"/>
      <c r="OBK150" s="8"/>
      <c r="OBL150" s="8"/>
      <c r="OBM150" s="8"/>
      <c r="OBN150" s="8"/>
      <c r="OBO150" s="8"/>
      <c r="OBP150" s="8"/>
      <c r="OBQ150" s="8"/>
      <c r="OBR150" s="8"/>
      <c r="OBS150" s="8"/>
      <c r="OBT150" s="8"/>
      <c r="OBU150" s="8"/>
      <c r="OBV150" s="8"/>
      <c r="OBW150" s="8"/>
      <c r="OBX150" s="8"/>
      <c r="OBY150" s="8"/>
      <c r="OBZ150" s="8"/>
      <c r="OCA150" s="8"/>
      <c r="OCB150" s="8"/>
      <c r="OCC150" s="8"/>
      <c r="OCD150" s="8"/>
      <c r="OCE150" s="8"/>
      <c r="OCF150" s="8"/>
      <c r="OCG150" s="8"/>
      <c r="OCH150" s="8"/>
      <c r="OCI150" s="8"/>
      <c r="OCJ150" s="8"/>
      <c r="OCK150" s="8"/>
      <c r="OCL150" s="8"/>
      <c r="OCM150" s="8"/>
      <c r="OCN150" s="8"/>
      <c r="OCO150" s="8"/>
      <c r="OCP150" s="8"/>
      <c r="OCQ150" s="8"/>
      <c r="OCR150" s="8"/>
      <c r="OCS150" s="8"/>
      <c r="OCT150" s="8"/>
      <c r="OCU150" s="8"/>
      <c r="OCV150" s="8"/>
      <c r="OCW150" s="8"/>
      <c r="OCX150" s="8"/>
      <c r="OCY150" s="8"/>
      <c r="OCZ150" s="8"/>
      <c r="ODA150" s="8"/>
      <c r="ODB150" s="8"/>
      <c r="ODC150" s="8"/>
      <c r="ODD150" s="8"/>
      <c r="ODE150" s="8"/>
      <c r="ODF150" s="8"/>
      <c r="ODG150" s="8"/>
      <c r="ODH150" s="8"/>
      <c r="ODI150" s="8"/>
      <c r="ODJ150" s="8"/>
      <c r="ODK150" s="8"/>
      <c r="ODL150" s="8"/>
      <c r="ODM150" s="8"/>
      <c r="ODN150" s="8"/>
      <c r="ODO150" s="8"/>
      <c r="ODP150" s="8"/>
      <c r="ODQ150" s="8"/>
      <c r="ODR150" s="8"/>
      <c r="ODS150" s="8"/>
      <c r="ODT150" s="8"/>
      <c r="ODU150" s="8"/>
      <c r="ODV150" s="8"/>
      <c r="ODW150" s="8"/>
      <c r="ODX150" s="8"/>
      <c r="ODY150" s="8"/>
      <c r="ODZ150" s="8"/>
      <c r="OEA150" s="8"/>
      <c r="OEB150" s="8"/>
      <c r="OEC150" s="8"/>
      <c r="OED150" s="8"/>
      <c r="OEE150" s="8"/>
      <c r="OEF150" s="8"/>
      <c r="OEG150" s="8"/>
      <c r="OEH150" s="8"/>
      <c r="OEI150" s="8"/>
      <c r="OEJ150" s="8"/>
      <c r="OEK150" s="8"/>
      <c r="OEL150" s="8"/>
      <c r="OEM150" s="8"/>
      <c r="OEN150" s="8"/>
      <c r="OEO150" s="8"/>
      <c r="OEP150" s="8"/>
      <c r="OEQ150" s="8"/>
      <c r="OER150" s="8"/>
      <c r="OES150" s="8"/>
      <c r="OET150" s="8"/>
      <c r="OEU150" s="8"/>
      <c r="OEV150" s="8"/>
      <c r="OEW150" s="8"/>
      <c r="OEX150" s="8"/>
      <c r="OEY150" s="8"/>
      <c r="OEZ150" s="8"/>
      <c r="OFA150" s="8"/>
      <c r="OFB150" s="8"/>
      <c r="OFC150" s="8"/>
      <c r="OFD150" s="8"/>
      <c r="OFE150" s="8"/>
      <c r="OFF150" s="8"/>
      <c r="OFG150" s="8"/>
      <c r="OFH150" s="8"/>
      <c r="OFI150" s="8"/>
      <c r="OFJ150" s="8"/>
      <c r="OFK150" s="8"/>
      <c r="OFL150" s="8"/>
      <c r="OFM150" s="8"/>
      <c r="OFN150" s="8"/>
      <c r="OFO150" s="8"/>
      <c r="OFP150" s="8"/>
      <c r="OFQ150" s="8"/>
      <c r="OFR150" s="8"/>
      <c r="OFS150" s="8"/>
      <c r="OFT150" s="8"/>
      <c r="OFU150" s="8"/>
      <c r="OFV150" s="8"/>
      <c r="OFW150" s="8"/>
      <c r="OFX150" s="8"/>
      <c r="OFY150" s="8"/>
      <c r="OFZ150" s="8"/>
      <c r="OGA150" s="8"/>
      <c r="OGB150" s="8"/>
      <c r="OGC150" s="8"/>
      <c r="OGD150" s="8"/>
      <c r="OGE150" s="8"/>
      <c r="OGF150" s="8"/>
      <c r="OGG150" s="8"/>
      <c r="OGH150" s="8"/>
      <c r="OGI150" s="8"/>
      <c r="OGJ150" s="8"/>
      <c r="OGK150" s="8"/>
      <c r="OGL150" s="8"/>
      <c r="OGM150" s="8"/>
      <c r="OGN150" s="8"/>
      <c r="OGO150" s="8"/>
      <c r="OGP150" s="8"/>
      <c r="OGQ150" s="8"/>
      <c r="OGR150" s="8"/>
      <c r="OGS150" s="8"/>
      <c r="OGT150" s="8"/>
      <c r="OGU150" s="8"/>
      <c r="OGV150" s="8"/>
      <c r="OGW150" s="8"/>
      <c r="OGX150" s="8"/>
      <c r="OGY150" s="8"/>
      <c r="OGZ150" s="8"/>
      <c r="OHA150" s="8"/>
      <c r="OHB150" s="8"/>
      <c r="OHC150" s="8"/>
      <c r="OHD150" s="8"/>
      <c r="OHE150" s="8"/>
      <c r="OHF150" s="8"/>
      <c r="OHG150" s="8"/>
      <c r="OHH150" s="8"/>
      <c r="OHI150" s="8"/>
      <c r="OHJ150" s="8"/>
      <c r="OHK150" s="8"/>
      <c r="OHL150" s="8"/>
      <c r="OHM150" s="8"/>
      <c r="OHN150" s="8"/>
      <c r="OHO150" s="8"/>
      <c r="OHP150" s="8"/>
      <c r="OHQ150" s="8"/>
      <c r="OHR150" s="8"/>
      <c r="OHS150" s="8"/>
      <c r="OHT150" s="8"/>
      <c r="OHU150" s="8"/>
      <c r="OHV150" s="8"/>
      <c r="OHW150" s="8"/>
      <c r="OHX150" s="8"/>
      <c r="OHY150" s="8"/>
      <c r="OHZ150" s="8"/>
      <c r="OIA150" s="8"/>
      <c r="OIB150" s="8"/>
      <c r="OIC150" s="8"/>
      <c r="OID150" s="8"/>
      <c r="OIE150" s="8"/>
      <c r="OIF150" s="8"/>
      <c r="OIG150" s="8"/>
      <c r="OIH150" s="8"/>
      <c r="OII150" s="8"/>
      <c r="OIJ150" s="8"/>
      <c r="OIK150" s="8"/>
      <c r="OIL150" s="8"/>
      <c r="OIM150" s="8"/>
      <c r="OIN150" s="8"/>
      <c r="OIO150" s="8"/>
      <c r="OIP150" s="8"/>
      <c r="OIQ150" s="8"/>
      <c r="OIR150" s="8"/>
      <c r="OIS150" s="8"/>
      <c r="OIT150" s="8"/>
      <c r="OIU150" s="8"/>
      <c r="OIV150" s="8"/>
      <c r="OIW150" s="8"/>
      <c r="OIX150" s="8"/>
      <c r="OIY150" s="8"/>
      <c r="OIZ150" s="8"/>
      <c r="OJA150" s="8"/>
      <c r="OJB150" s="8"/>
      <c r="OJC150" s="8"/>
      <c r="OJD150" s="8"/>
      <c r="OJE150" s="8"/>
      <c r="OJF150" s="8"/>
      <c r="OJG150" s="8"/>
      <c r="OJH150" s="8"/>
      <c r="OJI150" s="8"/>
      <c r="OJJ150" s="8"/>
      <c r="OJK150" s="8"/>
      <c r="OJL150" s="8"/>
      <c r="OJM150" s="8"/>
      <c r="OJN150" s="8"/>
      <c r="OJO150" s="8"/>
      <c r="OJP150" s="8"/>
      <c r="OJQ150" s="8"/>
      <c r="OJR150" s="8"/>
      <c r="OJS150" s="8"/>
      <c r="OJT150" s="8"/>
      <c r="OJU150" s="8"/>
      <c r="OJV150" s="8"/>
      <c r="OJW150" s="8"/>
      <c r="OJX150" s="8"/>
      <c r="OJY150" s="8"/>
      <c r="OJZ150" s="8"/>
      <c r="OKA150" s="8"/>
      <c r="OKB150" s="8"/>
      <c r="OKC150" s="8"/>
      <c r="OKD150" s="8"/>
      <c r="OKE150" s="8"/>
      <c r="OKF150" s="8"/>
      <c r="OKG150" s="8"/>
      <c r="OKH150" s="8"/>
      <c r="OKI150" s="8"/>
      <c r="OKJ150" s="8"/>
      <c r="OKK150" s="8"/>
      <c r="OKL150" s="8"/>
      <c r="OKM150" s="8"/>
      <c r="OKN150" s="8"/>
      <c r="OKO150" s="8"/>
      <c r="OKP150" s="8"/>
      <c r="OKQ150" s="8"/>
      <c r="OKR150" s="8"/>
      <c r="OKS150" s="8"/>
      <c r="OKT150" s="8"/>
      <c r="OKU150" s="8"/>
      <c r="OKV150" s="8"/>
      <c r="OKW150" s="8"/>
      <c r="OKX150" s="8"/>
      <c r="OKY150" s="8"/>
      <c r="OKZ150" s="8"/>
      <c r="OLA150" s="8"/>
      <c r="OLB150" s="8"/>
      <c r="OLC150" s="8"/>
      <c r="OLD150" s="8"/>
      <c r="OLE150" s="8"/>
      <c r="OLF150" s="8"/>
      <c r="OLG150" s="8"/>
      <c r="OLH150" s="8"/>
      <c r="OLI150" s="8"/>
      <c r="OLJ150" s="8"/>
      <c r="OLK150" s="8"/>
      <c r="OLL150" s="8"/>
      <c r="OLM150" s="8"/>
      <c r="OLN150" s="8"/>
      <c r="OLO150" s="8"/>
      <c r="OLP150" s="8"/>
      <c r="OLQ150" s="8"/>
      <c r="OLR150" s="8"/>
      <c r="OLS150" s="8"/>
      <c r="OLT150" s="8"/>
      <c r="OLU150" s="8"/>
      <c r="OLV150" s="8"/>
      <c r="OLW150" s="8"/>
      <c r="OLX150" s="8"/>
      <c r="OLY150" s="8"/>
      <c r="OLZ150" s="8"/>
      <c r="OMA150" s="8"/>
      <c r="OMB150" s="8"/>
      <c r="OMC150" s="8"/>
      <c r="OMD150" s="8"/>
      <c r="OME150" s="8"/>
      <c r="OMF150" s="8"/>
      <c r="OMG150" s="8"/>
      <c r="OMH150" s="8"/>
      <c r="OMI150" s="8"/>
      <c r="OMJ150" s="8"/>
      <c r="OMK150" s="8"/>
      <c r="OML150" s="8"/>
      <c r="OMM150" s="8"/>
      <c r="OMN150" s="8"/>
      <c r="OMO150" s="8"/>
      <c r="OMP150" s="8"/>
      <c r="OMQ150" s="8"/>
      <c r="OMR150" s="8"/>
      <c r="OMS150" s="8"/>
      <c r="OMT150" s="8"/>
      <c r="OMU150" s="8"/>
      <c r="OMV150" s="8"/>
      <c r="OMW150" s="8"/>
      <c r="OMX150" s="8"/>
      <c r="OMY150" s="8"/>
      <c r="OMZ150" s="8"/>
      <c r="ONA150" s="8"/>
      <c r="ONB150" s="8"/>
      <c r="ONC150" s="8"/>
      <c r="OND150" s="8"/>
      <c r="ONE150" s="8"/>
      <c r="ONF150" s="8"/>
      <c r="ONG150" s="8"/>
      <c r="ONH150" s="8"/>
      <c r="ONI150" s="8"/>
      <c r="ONJ150" s="8"/>
      <c r="ONK150" s="8"/>
      <c r="ONL150" s="8"/>
      <c r="ONM150" s="8"/>
      <c r="ONN150" s="8"/>
      <c r="ONO150" s="8"/>
      <c r="ONP150" s="8"/>
      <c r="ONQ150" s="8"/>
      <c r="ONR150" s="8"/>
      <c r="ONS150" s="8"/>
      <c r="ONT150" s="8"/>
      <c r="ONU150" s="8"/>
      <c r="ONV150" s="8"/>
      <c r="ONW150" s="8"/>
      <c r="ONX150" s="8"/>
      <c r="ONY150" s="8"/>
      <c r="ONZ150" s="8"/>
      <c r="OOA150" s="8"/>
      <c r="OOB150" s="8"/>
      <c r="OOC150" s="8"/>
      <c r="OOD150" s="8"/>
      <c r="OOE150" s="8"/>
      <c r="OOF150" s="8"/>
      <c r="OOG150" s="8"/>
      <c r="OOH150" s="8"/>
      <c r="OOI150" s="8"/>
      <c r="OOJ150" s="8"/>
      <c r="OOK150" s="8"/>
      <c r="OOL150" s="8"/>
      <c r="OOM150" s="8"/>
      <c r="OON150" s="8"/>
      <c r="OOO150" s="8"/>
      <c r="OOP150" s="8"/>
      <c r="OOQ150" s="8"/>
      <c r="OOR150" s="8"/>
      <c r="OOS150" s="8"/>
      <c r="OOT150" s="8"/>
      <c r="OOU150" s="8"/>
      <c r="OOV150" s="8"/>
      <c r="OOW150" s="8"/>
      <c r="OOX150" s="8"/>
      <c r="OOY150" s="8"/>
      <c r="OOZ150" s="8"/>
      <c r="OPA150" s="8"/>
      <c r="OPB150" s="8"/>
      <c r="OPC150" s="8"/>
      <c r="OPD150" s="8"/>
      <c r="OPE150" s="8"/>
      <c r="OPF150" s="8"/>
      <c r="OPG150" s="8"/>
      <c r="OPH150" s="8"/>
      <c r="OPI150" s="8"/>
      <c r="OPJ150" s="8"/>
      <c r="OPK150" s="8"/>
      <c r="OPL150" s="8"/>
      <c r="OPM150" s="8"/>
      <c r="OPN150" s="8"/>
      <c r="OPO150" s="8"/>
      <c r="OPP150" s="8"/>
      <c r="OPQ150" s="8"/>
      <c r="OPR150" s="8"/>
      <c r="OPS150" s="8"/>
      <c r="OPT150" s="8"/>
      <c r="OPU150" s="8"/>
      <c r="OPV150" s="8"/>
      <c r="OPW150" s="8"/>
      <c r="OPX150" s="8"/>
      <c r="OPY150" s="8"/>
      <c r="OPZ150" s="8"/>
      <c r="OQA150" s="8"/>
      <c r="OQB150" s="8"/>
      <c r="OQC150" s="8"/>
      <c r="OQD150" s="8"/>
      <c r="OQE150" s="8"/>
      <c r="OQF150" s="8"/>
      <c r="OQG150" s="8"/>
      <c r="OQH150" s="8"/>
      <c r="OQI150" s="8"/>
      <c r="OQJ150" s="8"/>
      <c r="OQK150" s="8"/>
      <c r="OQL150" s="8"/>
      <c r="OQM150" s="8"/>
      <c r="OQN150" s="8"/>
      <c r="OQO150" s="8"/>
      <c r="OQP150" s="8"/>
      <c r="OQQ150" s="8"/>
      <c r="OQR150" s="8"/>
      <c r="OQS150" s="8"/>
      <c r="OQT150" s="8"/>
      <c r="OQU150" s="8"/>
      <c r="OQV150" s="8"/>
      <c r="OQW150" s="8"/>
      <c r="OQX150" s="8"/>
      <c r="OQY150" s="8"/>
      <c r="OQZ150" s="8"/>
      <c r="ORA150" s="8"/>
      <c r="ORB150" s="8"/>
      <c r="ORC150" s="8"/>
      <c r="ORD150" s="8"/>
      <c r="ORE150" s="8"/>
      <c r="ORF150" s="8"/>
      <c r="ORG150" s="8"/>
      <c r="ORH150" s="8"/>
      <c r="ORI150" s="8"/>
      <c r="ORJ150" s="8"/>
      <c r="ORK150" s="8"/>
      <c r="ORL150" s="8"/>
      <c r="ORM150" s="8"/>
      <c r="ORN150" s="8"/>
      <c r="ORO150" s="8"/>
      <c r="ORP150" s="8"/>
      <c r="ORQ150" s="8"/>
      <c r="ORR150" s="8"/>
      <c r="ORS150" s="8"/>
      <c r="ORT150" s="8"/>
      <c r="ORU150" s="8"/>
      <c r="ORV150" s="8"/>
      <c r="ORW150" s="8"/>
      <c r="ORX150" s="8"/>
      <c r="ORY150" s="8"/>
      <c r="ORZ150" s="8"/>
      <c r="OSA150" s="8"/>
      <c r="OSB150" s="8"/>
      <c r="OSC150" s="8"/>
      <c r="OSD150" s="8"/>
      <c r="OSE150" s="8"/>
      <c r="OSF150" s="8"/>
      <c r="OSG150" s="8"/>
      <c r="OSH150" s="8"/>
      <c r="OSI150" s="8"/>
      <c r="OSJ150" s="8"/>
      <c r="OSK150" s="8"/>
      <c r="OSL150" s="8"/>
      <c r="OSM150" s="8"/>
      <c r="OSN150" s="8"/>
      <c r="OSO150" s="8"/>
      <c r="OSP150" s="8"/>
      <c r="OSQ150" s="8"/>
      <c r="OSR150" s="8"/>
      <c r="OSS150" s="8"/>
      <c r="OST150" s="8"/>
      <c r="OSU150" s="8"/>
      <c r="OSV150" s="8"/>
      <c r="OSW150" s="8"/>
      <c r="OSX150" s="8"/>
      <c r="OSY150" s="8"/>
      <c r="OSZ150" s="8"/>
      <c r="OTA150" s="8"/>
      <c r="OTB150" s="8"/>
      <c r="OTC150" s="8"/>
      <c r="OTD150" s="8"/>
      <c r="OTE150" s="8"/>
      <c r="OTF150" s="8"/>
      <c r="OTG150" s="8"/>
      <c r="OTH150" s="8"/>
      <c r="OTI150" s="8"/>
      <c r="OTJ150" s="8"/>
      <c r="OTK150" s="8"/>
      <c r="OTL150" s="8"/>
      <c r="OTM150" s="8"/>
      <c r="OTN150" s="8"/>
      <c r="OTO150" s="8"/>
      <c r="OTP150" s="8"/>
      <c r="OTQ150" s="8"/>
      <c r="OTR150" s="8"/>
      <c r="OTS150" s="8"/>
      <c r="OTT150" s="8"/>
      <c r="OTU150" s="8"/>
      <c r="OTV150" s="8"/>
      <c r="OTW150" s="8"/>
      <c r="OTX150" s="8"/>
      <c r="OTY150" s="8"/>
      <c r="OTZ150" s="8"/>
      <c r="OUA150" s="8"/>
      <c r="OUB150" s="8"/>
      <c r="OUC150" s="8"/>
      <c r="OUD150" s="8"/>
      <c r="OUE150" s="8"/>
      <c r="OUF150" s="8"/>
      <c r="OUG150" s="8"/>
      <c r="OUH150" s="8"/>
      <c r="OUI150" s="8"/>
      <c r="OUJ150" s="8"/>
      <c r="OUK150" s="8"/>
      <c r="OUL150" s="8"/>
      <c r="OUM150" s="8"/>
      <c r="OUN150" s="8"/>
      <c r="OUO150" s="8"/>
      <c r="OUP150" s="8"/>
      <c r="OUQ150" s="8"/>
      <c r="OUR150" s="8"/>
      <c r="OUS150" s="8"/>
      <c r="OUT150" s="8"/>
      <c r="OUU150" s="8"/>
      <c r="OUV150" s="8"/>
      <c r="OUW150" s="8"/>
      <c r="OUX150" s="8"/>
      <c r="OUY150" s="8"/>
      <c r="OUZ150" s="8"/>
      <c r="OVA150" s="8"/>
      <c r="OVB150" s="8"/>
      <c r="OVC150" s="8"/>
      <c r="OVD150" s="8"/>
      <c r="OVE150" s="8"/>
      <c r="OVF150" s="8"/>
      <c r="OVG150" s="8"/>
      <c r="OVH150" s="8"/>
      <c r="OVI150" s="8"/>
      <c r="OVJ150" s="8"/>
      <c r="OVK150" s="8"/>
      <c r="OVL150" s="8"/>
      <c r="OVM150" s="8"/>
      <c r="OVN150" s="8"/>
      <c r="OVO150" s="8"/>
      <c r="OVP150" s="8"/>
      <c r="OVQ150" s="8"/>
      <c r="OVR150" s="8"/>
      <c r="OVS150" s="8"/>
      <c r="OVT150" s="8"/>
      <c r="OVU150" s="8"/>
      <c r="OVV150" s="8"/>
      <c r="OVW150" s="8"/>
      <c r="OVX150" s="8"/>
      <c r="OVY150" s="8"/>
      <c r="OVZ150" s="8"/>
      <c r="OWA150" s="8"/>
      <c r="OWB150" s="8"/>
      <c r="OWC150" s="8"/>
      <c r="OWD150" s="8"/>
      <c r="OWE150" s="8"/>
      <c r="OWF150" s="8"/>
      <c r="OWG150" s="8"/>
      <c r="OWH150" s="8"/>
      <c r="OWI150" s="8"/>
      <c r="OWJ150" s="8"/>
      <c r="OWK150" s="8"/>
      <c r="OWL150" s="8"/>
      <c r="OWM150" s="8"/>
      <c r="OWN150" s="8"/>
      <c r="OWO150" s="8"/>
      <c r="OWP150" s="8"/>
      <c r="OWQ150" s="8"/>
      <c r="OWR150" s="8"/>
      <c r="OWS150" s="8"/>
      <c r="OWT150" s="8"/>
      <c r="OWU150" s="8"/>
      <c r="OWV150" s="8"/>
      <c r="OWW150" s="8"/>
      <c r="OWX150" s="8"/>
      <c r="OWY150" s="8"/>
      <c r="OWZ150" s="8"/>
      <c r="OXA150" s="8"/>
      <c r="OXB150" s="8"/>
      <c r="OXC150" s="8"/>
      <c r="OXD150" s="8"/>
      <c r="OXE150" s="8"/>
      <c r="OXF150" s="8"/>
      <c r="OXG150" s="8"/>
      <c r="OXH150" s="8"/>
      <c r="OXI150" s="8"/>
      <c r="OXJ150" s="8"/>
      <c r="OXK150" s="8"/>
      <c r="OXL150" s="8"/>
      <c r="OXM150" s="8"/>
      <c r="OXN150" s="8"/>
      <c r="OXO150" s="8"/>
      <c r="OXP150" s="8"/>
      <c r="OXQ150" s="8"/>
      <c r="OXR150" s="8"/>
      <c r="OXS150" s="8"/>
      <c r="OXT150" s="8"/>
      <c r="OXU150" s="8"/>
      <c r="OXV150" s="8"/>
      <c r="OXW150" s="8"/>
      <c r="OXX150" s="8"/>
      <c r="OXY150" s="8"/>
      <c r="OXZ150" s="8"/>
      <c r="OYA150" s="8"/>
      <c r="OYB150" s="8"/>
      <c r="OYC150" s="8"/>
      <c r="OYD150" s="8"/>
      <c r="OYE150" s="8"/>
      <c r="OYF150" s="8"/>
      <c r="OYG150" s="8"/>
      <c r="OYH150" s="8"/>
      <c r="OYI150" s="8"/>
      <c r="OYJ150" s="8"/>
      <c r="OYK150" s="8"/>
      <c r="OYL150" s="8"/>
      <c r="OYM150" s="8"/>
      <c r="OYN150" s="8"/>
      <c r="OYO150" s="8"/>
      <c r="OYP150" s="8"/>
      <c r="OYQ150" s="8"/>
      <c r="OYR150" s="8"/>
      <c r="OYS150" s="8"/>
      <c r="OYT150" s="8"/>
      <c r="OYU150" s="8"/>
      <c r="OYV150" s="8"/>
      <c r="OYW150" s="8"/>
      <c r="OYX150" s="8"/>
      <c r="OYY150" s="8"/>
      <c r="OYZ150" s="8"/>
      <c r="OZA150" s="8"/>
      <c r="OZB150" s="8"/>
      <c r="OZC150" s="8"/>
      <c r="OZD150" s="8"/>
      <c r="OZE150" s="8"/>
      <c r="OZF150" s="8"/>
      <c r="OZG150" s="8"/>
      <c r="OZH150" s="8"/>
      <c r="OZI150" s="8"/>
      <c r="OZJ150" s="8"/>
      <c r="OZK150" s="8"/>
      <c r="OZL150" s="8"/>
      <c r="OZM150" s="8"/>
      <c r="OZN150" s="8"/>
      <c r="OZO150" s="8"/>
      <c r="OZP150" s="8"/>
      <c r="OZQ150" s="8"/>
      <c r="OZR150" s="8"/>
      <c r="OZS150" s="8"/>
      <c r="OZT150" s="8"/>
      <c r="OZU150" s="8"/>
      <c r="OZV150" s="8"/>
      <c r="OZW150" s="8"/>
      <c r="OZX150" s="8"/>
      <c r="OZY150" s="8"/>
      <c r="OZZ150" s="8"/>
      <c r="PAA150" s="8"/>
      <c r="PAB150" s="8"/>
      <c r="PAC150" s="8"/>
      <c r="PAD150" s="8"/>
      <c r="PAE150" s="8"/>
      <c r="PAF150" s="8"/>
      <c r="PAG150" s="8"/>
      <c r="PAH150" s="8"/>
      <c r="PAI150" s="8"/>
      <c r="PAJ150" s="8"/>
      <c r="PAK150" s="8"/>
      <c r="PAL150" s="8"/>
      <c r="PAM150" s="8"/>
      <c r="PAN150" s="8"/>
      <c r="PAO150" s="8"/>
      <c r="PAP150" s="8"/>
      <c r="PAQ150" s="8"/>
      <c r="PAR150" s="8"/>
      <c r="PAS150" s="8"/>
      <c r="PAT150" s="8"/>
      <c r="PAU150" s="8"/>
      <c r="PAV150" s="8"/>
      <c r="PAW150" s="8"/>
      <c r="PAX150" s="8"/>
      <c r="PAY150" s="8"/>
      <c r="PAZ150" s="8"/>
      <c r="PBA150" s="8"/>
      <c r="PBB150" s="8"/>
      <c r="PBC150" s="8"/>
      <c r="PBD150" s="8"/>
      <c r="PBE150" s="8"/>
      <c r="PBF150" s="8"/>
      <c r="PBG150" s="8"/>
      <c r="PBH150" s="8"/>
      <c r="PBI150" s="8"/>
      <c r="PBJ150" s="8"/>
      <c r="PBK150" s="8"/>
      <c r="PBL150" s="8"/>
      <c r="PBM150" s="8"/>
      <c r="PBN150" s="8"/>
      <c r="PBO150" s="8"/>
      <c r="PBP150" s="8"/>
      <c r="PBQ150" s="8"/>
      <c r="PBR150" s="8"/>
      <c r="PBS150" s="8"/>
      <c r="PBT150" s="8"/>
      <c r="PBU150" s="8"/>
      <c r="PBV150" s="8"/>
      <c r="PBW150" s="8"/>
      <c r="PBX150" s="8"/>
      <c r="PBY150" s="8"/>
      <c r="PBZ150" s="8"/>
      <c r="PCA150" s="8"/>
      <c r="PCB150" s="8"/>
      <c r="PCC150" s="8"/>
      <c r="PCD150" s="8"/>
      <c r="PCE150" s="8"/>
      <c r="PCF150" s="8"/>
      <c r="PCG150" s="8"/>
      <c r="PCH150" s="8"/>
      <c r="PCI150" s="8"/>
      <c r="PCJ150" s="8"/>
      <c r="PCK150" s="8"/>
      <c r="PCL150" s="8"/>
      <c r="PCM150" s="8"/>
      <c r="PCN150" s="8"/>
      <c r="PCO150" s="8"/>
      <c r="PCP150" s="8"/>
      <c r="PCQ150" s="8"/>
      <c r="PCR150" s="8"/>
      <c r="PCS150" s="8"/>
      <c r="PCT150" s="8"/>
      <c r="PCU150" s="8"/>
      <c r="PCV150" s="8"/>
      <c r="PCW150" s="8"/>
      <c r="PCX150" s="8"/>
      <c r="PCY150" s="8"/>
      <c r="PCZ150" s="8"/>
      <c r="PDA150" s="8"/>
      <c r="PDB150" s="8"/>
      <c r="PDC150" s="8"/>
      <c r="PDD150" s="8"/>
      <c r="PDE150" s="8"/>
      <c r="PDF150" s="8"/>
      <c r="PDG150" s="8"/>
      <c r="PDH150" s="8"/>
      <c r="PDI150" s="8"/>
      <c r="PDJ150" s="8"/>
      <c r="PDK150" s="8"/>
      <c r="PDL150" s="8"/>
      <c r="PDM150" s="8"/>
      <c r="PDN150" s="8"/>
      <c r="PDO150" s="8"/>
      <c r="PDP150" s="8"/>
      <c r="PDQ150" s="8"/>
      <c r="PDR150" s="8"/>
      <c r="PDS150" s="8"/>
      <c r="PDT150" s="8"/>
      <c r="PDU150" s="8"/>
      <c r="PDV150" s="8"/>
      <c r="PDW150" s="8"/>
      <c r="PDX150" s="8"/>
      <c r="PDY150" s="8"/>
      <c r="PDZ150" s="8"/>
      <c r="PEA150" s="8"/>
      <c r="PEB150" s="8"/>
      <c r="PEC150" s="8"/>
      <c r="PED150" s="8"/>
      <c r="PEE150" s="8"/>
      <c r="PEF150" s="8"/>
      <c r="PEG150" s="8"/>
      <c r="PEH150" s="8"/>
      <c r="PEI150" s="8"/>
      <c r="PEJ150" s="8"/>
      <c r="PEK150" s="8"/>
      <c r="PEL150" s="8"/>
      <c r="PEM150" s="8"/>
      <c r="PEN150" s="8"/>
      <c r="PEO150" s="8"/>
      <c r="PEP150" s="8"/>
      <c r="PEQ150" s="8"/>
      <c r="PER150" s="8"/>
      <c r="PES150" s="8"/>
      <c r="PET150" s="8"/>
      <c r="PEU150" s="8"/>
      <c r="PEV150" s="8"/>
      <c r="PEW150" s="8"/>
      <c r="PEX150" s="8"/>
      <c r="PEY150" s="8"/>
      <c r="PEZ150" s="8"/>
      <c r="PFA150" s="8"/>
      <c r="PFB150" s="8"/>
      <c r="PFC150" s="8"/>
      <c r="PFD150" s="8"/>
      <c r="PFE150" s="8"/>
      <c r="PFF150" s="8"/>
      <c r="PFG150" s="8"/>
      <c r="PFH150" s="8"/>
      <c r="PFI150" s="8"/>
      <c r="PFJ150" s="8"/>
      <c r="PFK150" s="8"/>
      <c r="PFL150" s="8"/>
      <c r="PFM150" s="8"/>
      <c r="PFN150" s="8"/>
      <c r="PFO150" s="8"/>
      <c r="PFP150" s="8"/>
      <c r="PFQ150" s="8"/>
      <c r="PFR150" s="8"/>
      <c r="PFS150" s="8"/>
      <c r="PFT150" s="8"/>
      <c r="PFU150" s="8"/>
      <c r="PFV150" s="8"/>
      <c r="PFW150" s="8"/>
      <c r="PFX150" s="8"/>
      <c r="PFY150" s="8"/>
      <c r="PFZ150" s="8"/>
      <c r="PGA150" s="8"/>
      <c r="PGB150" s="8"/>
      <c r="PGC150" s="8"/>
      <c r="PGD150" s="8"/>
      <c r="PGE150" s="8"/>
      <c r="PGF150" s="8"/>
      <c r="PGG150" s="8"/>
      <c r="PGH150" s="8"/>
      <c r="PGI150" s="8"/>
      <c r="PGJ150" s="8"/>
      <c r="PGK150" s="8"/>
      <c r="PGL150" s="8"/>
      <c r="PGM150" s="8"/>
      <c r="PGN150" s="8"/>
      <c r="PGO150" s="8"/>
      <c r="PGP150" s="8"/>
      <c r="PGQ150" s="8"/>
      <c r="PGR150" s="8"/>
      <c r="PGS150" s="8"/>
      <c r="PGT150" s="8"/>
      <c r="PGU150" s="8"/>
      <c r="PGV150" s="8"/>
      <c r="PGW150" s="8"/>
      <c r="PGX150" s="8"/>
      <c r="PGY150" s="8"/>
      <c r="PGZ150" s="8"/>
      <c r="PHA150" s="8"/>
      <c r="PHB150" s="8"/>
      <c r="PHC150" s="8"/>
      <c r="PHD150" s="8"/>
      <c r="PHE150" s="8"/>
      <c r="PHF150" s="8"/>
      <c r="PHG150" s="8"/>
      <c r="PHH150" s="8"/>
      <c r="PHI150" s="8"/>
      <c r="PHJ150" s="8"/>
      <c r="PHK150" s="8"/>
      <c r="PHL150" s="8"/>
      <c r="PHM150" s="8"/>
      <c r="PHN150" s="8"/>
      <c r="PHO150" s="8"/>
      <c r="PHP150" s="8"/>
      <c r="PHQ150" s="8"/>
      <c r="PHR150" s="8"/>
      <c r="PHS150" s="8"/>
      <c r="PHT150" s="8"/>
      <c r="PHU150" s="8"/>
      <c r="PHV150" s="8"/>
      <c r="PHW150" s="8"/>
      <c r="PHX150" s="8"/>
      <c r="PHY150" s="8"/>
      <c r="PHZ150" s="8"/>
      <c r="PIA150" s="8"/>
      <c r="PIB150" s="8"/>
      <c r="PIC150" s="8"/>
      <c r="PID150" s="8"/>
      <c r="PIE150" s="8"/>
      <c r="PIF150" s="8"/>
      <c r="PIG150" s="8"/>
      <c r="PIH150" s="8"/>
      <c r="PII150" s="8"/>
      <c r="PIJ150" s="8"/>
      <c r="PIK150" s="8"/>
      <c r="PIL150" s="8"/>
      <c r="PIM150" s="8"/>
      <c r="PIN150" s="8"/>
      <c r="PIO150" s="8"/>
      <c r="PIP150" s="8"/>
      <c r="PIQ150" s="8"/>
      <c r="PIR150" s="8"/>
      <c r="PIS150" s="8"/>
      <c r="PIT150" s="8"/>
      <c r="PIU150" s="8"/>
      <c r="PIV150" s="8"/>
      <c r="PIW150" s="8"/>
      <c r="PIX150" s="8"/>
      <c r="PIY150" s="8"/>
      <c r="PIZ150" s="8"/>
      <c r="PJA150" s="8"/>
      <c r="PJB150" s="8"/>
      <c r="PJC150" s="8"/>
      <c r="PJD150" s="8"/>
      <c r="PJE150" s="8"/>
      <c r="PJF150" s="8"/>
      <c r="PJG150" s="8"/>
      <c r="PJH150" s="8"/>
      <c r="PJI150" s="8"/>
      <c r="PJJ150" s="8"/>
      <c r="PJK150" s="8"/>
      <c r="PJL150" s="8"/>
      <c r="PJM150" s="8"/>
      <c r="PJN150" s="8"/>
      <c r="PJO150" s="8"/>
      <c r="PJP150" s="8"/>
      <c r="PJQ150" s="8"/>
      <c r="PJR150" s="8"/>
      <c r="PJS150" s="8"/>
      <c r="PJT150" s="8"/>
      <c r="PJU150" s="8"/>
      <c r="PJV150" s="8"/>
      <c r="PJW150" s="8"/>
      <c r="PJX150" s="8"/>
      <c r="PJY150" s="8"/>
      <c r="PJZ150" s="8"/>
      <c r="PKA150" s="8"/>
      <c r="PKB150" s="8"/>
      <c r="PKC150" s="8"/>
      <c r="PKD150" s="8"/>
      <c r="PKE150" s="8"/>
      <c r="PKF150" s="8"/>
      <c r="PKG150" s="8"/>
      <c r="PKH150" s="8"/>
      <c r="PKI150" s="8"/>
      <c r="PKJ150" s="8"/>
      <c r="PKK150" s="8"/>
      <c r="PKL150" s="8"/>
      <c r="PKM150" s="8"/>
      <c r="PKN150" s="8"/>
      <c r="PKO150" s="8"/>
      <c r="PKP150" s="8"/>
      <c r="PKQ150" s="8"/>
      <c r="PKR150" s="8"/>
      <c r="PKS150" s="8"/>
      <c r="PKT150" s="8"/>
      <c r="PKU150" s="8"/>
      <c r="PKV150" s="8"/>
      <c r="PKW150" s="8"/>
      <c r="PKX150" s="8"/>
      <c r="PKY150" s="8"/>
      <c r="PKZ150" s="8"/>
      <c r="PLA150" s="8"/>
      <c r="PLB150" s="8"/>
      <c r="PLC150" s="8"/>
      <c r="PLD150" s="8"/>
      <c r="PLE150" s="8"/>
      <c r="PLF150" s="8"/>
      <c r="PLG150" s="8"/>
      <c r="PLH150" s="8"/>
      <c r="PLI150" s="8"/>
      <c r="PLJ150" s="8"/>
      <c r="PLK150" s="8"/>
      <c r="PLL150" s="8"/>
      <c r="PLM150" s="8"/>
      <c r="PLN150" s="8"/>
      <c r="PLO150" s="8"/>
      <c r="PLP150" s="8"/>
      <c r="PLQ150" s="8"/>
      <c r="PLR150" s="8"/>
      <c r="PLS150" s="8"/>
      <c r="PLT150" s="8"/>
      <c r="PLU150" s="8"/>
      <c r="PLV150" s="8"/>
      <c r="PLW150" s="8"/>
      <c r="PLX150" s="8"/>
      <c r="PLY150" s="8"/>
      <c r="PLZ150" s="8"/>
      <c r="PMA150" s="8"/>
      <c r="PMB150" s="8"/>
      <c r="PMC150" s="8"/>
      <c r="PMD150" s="8"/>
      <c r="PME150" s="8"/>
      <c r="PMF150" s="8"/>
      <c r="PMG150" s="8"/>
      <c r="PMH150" s="8"/>
      <c r="PMI150" s="8"/>
      <c r="PMJ150" s="8"/>
      <c r="PMK150" s="8"/>
      <c r="PML150" s="8"/>
      <c r="PMM150" s="8"/>
      <c r="PMN150" s="8"/>
      <c r="PMO150" s="8"/>
      <c r="PMP150" s="8"/>
      <c r="PMQ150" s="8"/>
      <c r="PMR150" s="8"/>
      <c r="PMS150" s="8"/>
      <c r="PMT150" s="8"/>
      <c r="PMU150" s="8"/>
      <c r="PMV150" s="8"/>
      <c r="PMW150" s="8"/>
      <c r="PMX150" s="8"/>
      <c r="PMY150" s="8"/>
      <c r="PMZ150" s="8"/>
      <c r="PNA150" s="8"/>
      <c r="PNB150" s="8"/>
      <c r="PNC150" s="8"/>
      <c r="PND150" s="8"/>
      <c r="PNE150" s="8"/>
      <c r="PNF150" s="8"/>
      <c r="PNG150" s="8"/>
      <c r="PNH150" s="8"/>
      <c r="PNI150" s="8"/>
      <c r="PNJ150" s="8"/>
      <c r="PNK150" s="8"/>
      <c r="PNL150" s="8"/>
      <c r="PNM150" s="8"/>
      <c r="PNN150" s="8"/>
      <c r="PNO150" s="8"/>
      <c r="PNP150" s="8"/>
      <c r="PNQ150" s="8"/>
      <c r="PNR150" s="8"/>
      <c r="PNS150" s="8"/>
      <c r="PNT150" s="8"/>
      <c r="PNU150" s="8"/>
      <c r="PNV150" s="8"/>
      <c r="PNW150" s="8"/>
      <c r="PNX150" s="8"/>
      <c r="PNY150" s="8"/>
      <c r="PNZ150" s="8"/>
      <c r="POA150" s="8"/>
      <c r="POB150" s="8"/>
      <c r="POC150" s="8"/>
      <c r="POD150" s="8"/>
      <c r="POE150" s="8"/>
      <c r="POF150" s="8"/>
      <c r="POG150" s="8"/>
      <c r="POH150" s="8"/>
      <c r="POI150" s="8"/>
      <c r="POJ150" s="8"/>
      <c r="POK150" s="8"/>
      <c r="POL150" s="8"/>
      <c r="POM150" s="8"/>
      <c r="PON150" s="8"/>
      <c r="POO150" s="8"/>
      <c r="POP150" s="8"/>
      <c r="POQ150" s="8"/>
      <c r="POR150" s="8"/>
      <c r="POS150" s="8"/>
      <c r="POT150" s="8"/>
      <c r="POU150" s="8"/>
      <c r="POV150" s="8"/>
      <c r="POW150" s="8"/>
      <c r="POX150" s="8"/>
      <c r="POY150" s="8"/>
      <c r="POZ150" s="8"/>
      <c r="PPA150" s="8"/>
      <c r="PPB150" s="8"/>
      <c r="PPC150" s="8"/>
      <c r="PPD150" s="8"/>
      <c r="PPE150" s="8"/>
      <c r="PPF150" s="8"/>
      <c r="PPG150" s="8"/>
      <c r="PPH150" s="8"/>
      <c r="PPI150" s="8"/>
      <c r="PPJ150" s="8"/>
      <c r="PPK150" s="8"/>
      <c r="PPL150" s="8"/>
      <c r="PPM150" s="8"/>
      <c r="PPN150" s="8"/>
      <c r="PPO150" s="8"/>
      <c r="PPP150" s="8"/>
      <c r="PPQ150" s="8"/>
      <c r="PPR150" s="8"/>
      <c r="PPS150" s="8"/>
      <c r="PPT150" s="8"/>
      <c r="PPU150" s="8"/>
      <c r="PPV150" s="8"/>
      <c r="PPW150" s="8"/>
      <c r="PPX150" s="8"/>
      <c r="PPY150" s="8"/>
      <c r="PPZ150" s="8"/>
      <c r="PQA150" s="8"/>
      <c r="PQB150" s="8"/>
      <c r="PQC150" s="8"/>
      <c r="PQD150" s="8"/>
      <c r="PQE150" s="8"/>
      <c r="PQF150" s="8"/>
      <c r="PQG150" s="8"/>
      <c r="PQH150" s="8"/>
      <c r="PQI150" s="8"/>
      <c r="PQJ150" s="8"/>
      <c r="PQK150" s="8"/>
      <c r="PQL150" s="8"/>
      <c r="PQM150" s="8"/>
      <c r="PQN150" s="8"/>
      <c r="PQO150" s="8"/>
      <c r="PQP150" s="8"/>
      <c r="PQQ150" s="8"/>
      <c r="PQR150" s="8"/>
      <c r="PQS150" s="8"/>
      <c r="PQT150" s="8"/>
      <c r="PQU150" s="8"/>
      <c r="PQV150" s="8"/>
      <c r="PQW150" s="8"/>
      <c r="PQX150" s="8"/>
      <c r="PQY150" s="8"/>
      <c r="PQZ150" s="8"/>
      <c r="PRA150" s="8"/>
      <c r="PRB150" s="8"/>
      <c r="PRC150" s="8"/>
      <c r="PRD150" s="8"/>
      <c r="PRE150" s="8"/>
      <c r="PRF150" s="8"/>
      <c r="PRG150" s="8"/>
      <c r="PRH150" s="8"/>
      <c r="PRI150" s="8"/>
      <c r="PRJ150" s="8"/>
      <c r="PRK150" s="8"/>
      <c r="PRL150" s="8"/>
      <c r="PRM150" s="8"/>
      <c r="PRN150" s="8"/>
      <c r="PRO150" s="8"/>
      <c r="PRP150" s="8"/>
      <c r="PRQ150" s="8"/>
      <c r="PRR150" s="8"/>
      <c r="PRS150" s="8"/>
      <c r="PRT150" s="8"/>
      <c r="PRU150" s="8"/>
      <c r="PRV150" s="8"/>
      <c r="PRW150" s="8"/>
      <c r="PRX150" s="8"/>
      <c r="PRY150" s="8"/>
      <c r="PRZ150" s="8"/>
      <c r="PSA150" s="8"/>
      <c r="PSB150" s="8"/>
      <c r="PSC150" s="8"/>
      <c r="PSD150" s="8"/>
      <c r="PSE150" s="8"/>
      <c r="PSF150" s="8"/>
      <c r="PSG150" s="8"/>
      <c r="PSH150" s="8"/>
      <c r="PSI150" s="8"/>
      <c r="PSJ150" s="8"/>
      <c r="PSK150" s="8"/>
      <c r="PSL150" s="8"/>
      <c r="PSM150" s="8"/>
      <c r="PSN150" s="8"/>
      <c r="PSO150" s="8"/>
      <c r="PSP150" s="8"/>
      <c r="PSQ150" s="8"/>
      <c r="PSR150" s="8"/>
      <c r="PSS150" s="8"/>
      <c r="PST150" s="8"/>
      <c r="PSU150" s="8"/>
      <c r="PSV150" s="8"/>
      <c r="PSW150" s="8"/>
      <c r="PSX150" s="8"/>
      <c r="PSY150" s="8"/>
      <c r="PSZ150" s="8"/>
      <c r="PTA150" s="8"/>
      <c r="PTB150" s="8"/>
      <c r="PTC150" s="8"/>
      <c r="PTD150" s="8"/>
      <c r="PTE150" s="8"/>
      <c r="PTF150" s="8"/>
      <c r="PTG150" s="8"/>
      <c r="PTH150" s="8"/>
      <c r="PTI150" s="8"/>
      <c r="PTJ150" s="8"/>
      <c r="PTK150" s="8"/>
      <c r="PTL150" s="8"/>
      <c r="PTM150" s="8"/>
      <c r="PTN150" s="8"/>
      <c r="PTO150" s="8"/>
      <c r="PTP150" s="8"/>
      <c r="PTQ150" s="8"/>
      <c r="PTR150" s="8"/>
      <c r="PTS150" s="8"/>
      <c r="PTT150" s="8"/>
      <c r="PTU150" s="8"/>
      <c r="PTV150" s="8"/>
      <c r="PTW150" s="8"/>
      <c r="PTX150" s="8"/>
      <c r="PTY150" s="8"/>
      <c r="PTZ150" s="8"/>
      <c r="PUA150" s="8"/>
      <c r="PUB150" s="8"/>
      <c r="PUC150" s="8"/>
      <c r="PUD150" s="8"/>
      <c r="PUE150" s="8"/>
      <c r="PUF150" s="8"/>
      <c r="PUG150" s="8"/>
      <c r="PUH150" s="8"/>
      <c r="PUI150" s="8"/>
      <c r="PUJ150" s="8"/>
      <c r="PUK150" s="8"/>
      <c r="PUL150" s="8"/>
      <c r="PUM150" s="8"/>
      <c r="PUN150" s="8"/>
      <c r="PUO150" s="8"/>
      <c r="PUP150" s="8"/>
      <c r="PUQ150" s="8"/>
      <c r="PUR150" s="8"/>
      <c r="PUS150" s="8"/>
      <c r="PUT150" s="8"/>
      <c r="PUU150" s="8"/>
      <c r="PUV150" s="8"/>
      <c r="PUW150" s="8"/>
      <c r="PUX150" s="8"/>
      <c r="PUY150" s="8"/>
      <c r="PUZ150" s="8"/>
      <c r="PVA150" s="8"/>
      <c r="PVB150" s="8"/>
      <c r="PVC150" s="8"/>
      <c r="PVD150" s="8"/>
      <c r="PVE150" s="8"/>
      <c r="PVF150" s="8"/>
      <c r="PVG150" s="8"/>
      <c r="PVH150" s="8"/>
      <c r="PVI150" s="8"/>
      <c r="PVJ150" s="8"/>
      <c r="PVK150" s="8"/>
      <c r="PVL150" s="8"/>
      <c r="PVM150" s="8"/>
      <c r="PVN150" s="8"/>
      <c r="PVO150" s="8"/>
      <c r="PVP150" s="8"/>
      <c r="PVQ150" s="8"/>
      <c r="PVR150" s="8"/>
      <c r="PVS150" s="8"/>
      <c r="PVT150" s="8"/>
      <c r="PVU150" s="8"/>
      <c r="PVV150" s="8"/>
      <c r="PVW150" s="8"/>
      <c r="PVX150" s="8"/>
      <c r="PVY150" s="8"/>
      <c r="PVZ150" s="8"/>
      <c r="PWA150" s="8"/>
      <c r="PWB150" s="8"/>
      <c r="PWC150" s="8"/>
      <c r="PWD150" s="8"/>
      <c r="PWE150" s="8"/>
      <c r="PWF150" s="8"/>
      <c r="PWG150" s="8"/>
      <c r="PWH150" s="8"/>
      <c r="PWI150" s="8"/>
      <c r="PWJ150" s="8"/>
      <c r="PWK150" s="8"/>
      <c r="PWL150" s="8"/>
      <c r="PWM150" s="8"/>
      <c r="PWN150" s="8"/>
      <c r="PWO150" s="8"/>
      <c r="PWP150" s="8"/>
      <c r="PWQ150" s="8"/>
      <c r="PWR150" s="8"/>
      <c r="PWS150" s="8"/>
      <c r="PWT150" s="8"/>
      <c r="PWU150" s="8"/>
      <c r="PWV150" s="8"/>
      <c r="PWW150" s="8"/>
      <c r="PWX150" s="8"/>
      <c r="PWY150" s="8"/>
      <c r="PWZ150" s="8"/>
      <c r="PXA150" s="8"/>
      <c r="PXB150" s="8"/>
      <c r="PXC150" s="8"/>
      <c r="PXD150" s="8"/>
      <c r="PXE150" s="8"/>
      <c r="PXF150" s="8"/>
      <c r="PXG150" s="8"/>
      <c r="PXH150" s="8"/>
      <c r="PXI150" s="8"/>
      <c r="PXJ150" s="8"/>
      <c r="PXK150" s="8"/>
      <c r="PXL150" s="8"/>
      <c r="PXM150" s="8"/>
      <c r="PXN150" s="8"/>
      <c r="PXO150" s="8"/>
      <c r="PXP150" s="8"/>
      <c r="PXQ150" s="8"/>
      <c r="PXR150" s="8"/>
      <c r="PXS150" s="8"/>
      <c r="PXT150" s="8"/>
      <c r="PXU150" s="8"/>
      <c r="PXV150" s="8"/>
      <c r="PXW150" s="8"/>
      <c r="PXX150" s="8"/>
      <c r="PXY150" s="8"/>
      <c r="PXZ150" s="8"/>
      <c r="PYA150" s="8"/>
      <c r="PYB150" s="8"/>
      <c r="PYC150" s="8"/>
      <c r="PYD150" s="8"/>
      <c r="PYE150" s="8"/>
      <c r="PYF150" s="8"/>
      <c r="PYG150" s="8"/>
      <c r="PYH150" s="8"/>
      <c r="PYI150" s="8"/>
      <c r="PYJ150" s="8"/>
      <c r="PYK150" s="8"/>
      <c r="PYL150" s="8"/>
      <c r="PYM150" s="8"/>
      <c r="PYN150" s="8"/>
      <c r="PYO150" s="8"/>
      <c r="PYP150" s="8"/>
      <c r="PYQ150" s="8"/>
      <c r="PYR150" s="8"/>
      <c r="PYS150" s="8"/>
      <c r="PYT150" s="8"/>
      <c r="PYU150" s="8"/>
      <c r="PYV150" s="8"/>
      <c r="PYW150" s="8"/>
      <c r="PYX150" s="8"/>
      <c r="PYY150" s="8"/>
      <c r="PYZ150" s="8"/>
      <c r="PZA150" s="8"/>
      <c r="PZB150" s="8"/>
      <c r="PZC150" s="8"/>
      <c r="PZD150" s="8"/>
      <c r="PZE150" s="8"/>
      <c r="PZF150" s="8"/>
      <c r="PZG150" s="8"/>
      <c r="PZH150" s="8"/>
      <c r="PZI150" s="8"/>
      <c r="PZJ150" s="8"/>
      <c r="PZK150" s="8"/>
      <c r="PZL150" s="8"/>
      <c r="PZM150" s="8"/>
      <c r="PZN150" s="8"/>
      <c r="PZO150" s="8"/>
      <c r="PZP150" s="8"/>
      <c r="PZQ150" s="8"/>
      <c r="PZR150" s="8"/>
      <c r="PZS150" s="8"/>
      <c r="PZT150" s="8"/>
      <c r="PZU150" s="8"/>
      <c r="PZV150" s="8"/>
      <c r="PZW150" s="8"/>
      <c r="PZX150" s="8"/>
      <c r="PZY150" s="8"/>
      <c r="PZZ150" s="8"/>
      <c r="QAA150" s="8"/>
      <c r="QAB150" s="8"/>
      <c r="QAC150" s="8"/>
      <c r="QAD150" s="8"/>
      <c r="QAE150" s="8"/>
      <c r="QAF150" s="8"/>
      <c r="QAG150" s="8"/>
      <c r="QAH150" s="8"/>
      <c r="QAI150" s="8"/>
      <c r="QAJ150" s="8"/>
      <c r="QAK150" s="8"/>
      <c r="QAL150" s="8"/>
      <c r="QAM150" s="8"/>
      <c r="QAN150" s="8"/>
      <c r="QAO150" s="8"/>
      <c r="QAP150" s="8"/>
      <c r="QAQ150" s="8"/>
      <c r="QAR150" s="8"/>
      <c r="QAS150" s="8"/>
      <c r="QAT150" s="8"/>
      <c r="QAU150" s="8"/>
      <c r="QAV150" s="8"/>
      <c r="QAW150" s="8"/>
      <c r="QAX150" s="8"/>
      <c r="QAY150" s="8"/>
      <c r="QAZ150" s="8"/>
      <c r="QBA150" s="8"/>
      <c r="QBB150" s="8"/>
      <c r="QBC150" s="8"/>
      <c r="QBD150" s="8"/>
      <c r="QBE150" s="8"/>
      <c r="QBF150" s="8"/>
      <c r="QBG150" s="8"/>
      <c r="QBH150" s="8"/>
      <c r="QBI150" s="8"/>
      <c r="QBJ150" s="8"/>
      <c r="QBK150" s="8"/>
      <c r="QBL150" s="8"/>
      <c r="QBM150" s="8"/>
      <c r="QBN150" s="8"/>
      <c r="QBO150" s="8"/>
      <c r="QBP150" s="8"/>
      <c r="QBQ150" s="8"/>
      <c r="QBR150" s="8"/>
      <c r="QBS150" s="8"/>
      <c r="QBT150" s="8"/>
      <c r="QBU150" s="8"/>
      <c r="QBV150" s="8"/>
      <c r="QBW150" s="8"/>
      <c r="QBX150" s="8"/>
      <c r="QBY150" s="8"/>
      <c r="QBZ150" s="8"/>
      <c r="QCA150" s="8"/>
      <c r="QCB150" s="8"/>
      <c r="QCC150" s="8"/>
      <c r="QCD150" s="8"/>
      <c r="QCE150" s="8"/>
      <c r="QCF150" s="8"/>
      <c r="QCG150" s="8"/>
      <c r="QCH150" s="8"/>
      <c r="QCI150" s="8"/>
      <c r="QCJ150" s="8"/>
      <c r="QCK150" s="8"/>
      <c r="QCL150" s="8"/>
      <c r="QCM150" s="8"/>
      <c r="QCN150" s="8"/>
      <c r="QCO150" s="8"/>
      <c r="QCP150" s="8"/>
      <c r="QCQ150" s="8"/>
      <c r="QCR150" s="8"/>
      <c r="QCS150" s="8"/>
      <c r="QCT150" s="8"/>
      <c r="QCU150" s="8"/>
      <c r="QCV150" s="8"/>
      <c r="QCW150" s="8"/>
      <c r="QCX150" s="8"/>
      <c r="QCY150" s="8"/>
      <c r="QCZ150" s="8"/>
      <c r="QDA150" s="8"/>
      <c r="QDB150" s="8"/>
      <c r="QDC150" s="8"/>
      <c r="QDD150" s="8"/>
      <c r="QDE150" s="8"/>
      <c r="QDF150" s="8"/>
      <c r="QDG150" s="8"/>
      <c r="QDH150" s="8"/>
      <c r="QDI150" s="8"/>
      <c r="QDJ150" s="8"/>
      <c r="QDK150" s="8"/>
      <c r="QDL150" s="8"/>
      <c r="QDM150" s="8"/>
      <c r="QDN150" s="8"/>
      <c r="QDO150" s="8"/>
      <c r="QDP150" s="8"/>
      <c r="QDQ150" s="8"/>
      <c r="QDR150" s="8"/>
      <c r="QDS150" s="8"/>
      <c r="QDT150" s="8"/>
      <c r="QDU150" s="8"/>
      <c r="QDV150" s="8"/>
      <c r="QDW150" s="8"/>
      <c r="QDX150" s="8"/>
      <c r="QDY150" s="8"/>
      <c r="QDZ150" s="8"/>
      <c r="QEA150" s="8"/>
      <c r="QEB150" s="8"/>
      <c r="QEC150" s="8"/>
      <c r="QED150" s="8"/>
      <c r="QEE150" s="8"/>
      <c r="QEF150" s="8"/>
      <c r="QEG150" s="8"/>
      <c r="QEH150" s="8"/>
      <c r="QEI150" s="8"/>
      <c r="QEJ150" s="8"/>
      <c r="QEK150" s="8"/>
      <c r="QEL150" s="8"/>
      <c r="QEM150" s="8"/>
      <c r="QEN150" s="8"/>
      <c r="QEO150" s="8"/>
      <c r="QEP150" s="8"/>
      <c r="QEQ150" s="8"/>
      <c r="QER150" s="8"/>
      <c r="QES150" s="8"/>
      <c r="QET150" s="8"/>
      <c r="QEU150" s="8"/>
      <c r="QEV150" s="8"/>
      <c r="QEW150" s="8"/>
      <c r="QEX150" s="8"/>
      <c r="QEY150" s="8"/>
      <c r="QEZ150" s="8"/>
      <c r="QFA150" s="8"/>
      <c r="QFB150" s="8"/>
      <c r="QFC150" s="8"/>
      <c r="QFD150" s="8"/>
      <c r="QFE150" s="8"/>
      <c r="QFF150" s="8"/>
      <c r="QFG150" s="8"/>
      <c r="QFH150" s="8"/>
      <c r="QFI150" s="8"/>
      <c r="QFJ150" s="8"/>
      <c r="QFK150" s="8"/>
      <c r="QFL150" s="8"/>
      <c r="QFM150" s="8"/>
      <c r="QFN150" s="8"/>
      <c r="QFO150" s="8"/>
      <c r="QFP150" s="8"/>
      <c r="QFQ150" s="8"/>
      <c r="QFR150" s="8"/>
      <c r="QFS150" s="8"/>
      <c r="QFT150" s="8"/>
      <c r="QFU150" s="8"/>
      <c r="QFV150" s="8"/>
      <c r="QFW150" s="8"/>
      <c r="QFX150" s="8"/>
      <c r="QFY150" s="8"/>
      <c r="QFZ150" s="8"/>
      <c r="QGA150" s="8"/>
      <c r="QGB150" s="8"/>
      <c r="QGC150" s="8"/>
      <c r="QGD150" s="8"/>
      <c r="QGE150" s="8"/>
      <c r="QGF150" s="8"/>
      <c r="QGG150" s="8"/>
      <c r="QGH150" s="8"/>
      <c r="QGI150" s="8"/>
      <c r="QGJ150" s="8"/>
      <c r="QGK150" s="8"/>
      <c r="QGL150" s="8"/>
      <c r="QGM150" s="8"/>
      <c r="QGN150" s="8"/>
      <c r="QGO150" s="8"/>
      <c r="QGP150" s="8"/>
      <c r="QGQ150" s="8"/>
      <c r="QGR150" s="8"/>
      <c r="QGS150" s="8"/>
      <c r="QGT150" s="8"/>
      <c r="QGU150" s="8"/>
      <c r="QGV150" s="8"/>
      <c r="QGW150" s="8"/>
      <c r="QGX150" s="8"/>
      <c r="QGY150" s="8"/>
      <c r="QGZ150" s="8"/>
      <c r="QHA150" s="8"/>
      <c r="QHB150" s="8"/>
      <c r="QHC150" s="8"/>
      <c r="QHD150" s="8"/>
      <c r="QHE150" s="8"/>
      <c r="QHF150" s="8"/>
      <c r="QHG150" s="8"/>
      <c r="QHH150" s="8"/>
      <c r="QHI150" s="8"/>
      <c r="QHJ150" s="8"/>
      <c r="QHK150" s="8"/>
      <c r="QHL150" s="8"/>
      <c r="QHM150" s="8"/>
      <c r="QHN150" s="8"/>
      <c r="QHO150" s="8"/>
      <c r="QHP150" s="8"/>
      <c r="QHQ150" s="8"/>
      <c r="QHR150" s="8"/>
      <c r="QHS150" s="8"/>
      <c r="QHT150" s="8"/>
      <c r="QHU150" s="8"/>
      <c r="QHV150" s="8"/>
      <c r="QHW150" s="8"/>
      <c r="QHX150" s="8"/>
      <c r="QHY150" s="8"/>
      <c r="QHZ150" s="8"/>
      <c r="QIA150" s="8"/>
      <c r="QIB150" s="8"/>
      <c r="QIC150" s="8"/>
      <c r="QID150" s="8"/>
      <c r="QIE150" s="8"/>
      <c r="QIF150" s="8"/>
      <c r="QIG150" s="8"/>
      <c r="QIH150" s="8"/>
      <c r="QII150" s="8"/>
      <c r="QIJ150" s="8"/>
      <c r="QIK150" s="8"/>
      <c r="QIL150" s="8"/>
      <c r="QIM150" s="8"/>
      <c r="QIN150" s="8"/>
      <c r="QIO150" s="8"/>
      <c r="QIP150" s="8"/>
      <c r="QIQ150" s="8"/>
      <c r="QIR150" s="8"/>
      <c r="QIS150" s="8"/>
      <c r="QIT150" s="8"/>
      <c r="QIU150" s="8"/>
      <c r="QIV150" s="8"/>
      <c r="QIW150" s="8"/>
      <c r="QIX150" s="8"/>
      <c r="QIY150" s="8"/>
      <c r="QIZ150" s="8"/>
      <c r="QJA150" s="8"/>
      <c r="QJB150" s="8"/>
      <c r="QJC150" s="8"/>
      <c r="QJD150" s="8"/>
      <c r="QJE150" s="8"/>
      <c r="QJF150" s="8"/>
      <c r="QJG150" s="8"/>
      <c r="QJH150" s="8"/>
      <c r="QJI150" s="8"/>
      <c r="QJJ150" s="8"/>
      <c r="QJK150" s="8"/>
      <c r="QJL150" s="8"/>
      <c r="QJM150" s="8"/>
      <c r="QJN150" s="8"/>
      <c r="QJO150" s="8"/>
      <c r="QJP150" s="8"/>
      <c r="QJQ150" s="8"/>
      <c r="QJR150" s="8"/>
      <c r="QJS150" s="8"/>
      <c r="QJT150" s="8"/>
      <c r="QJU150" s="8"/>
      <c r="QJV150" s="8"/>
      <c r="QJW150" s="8"/>
      <c r="QJX150" s="8"/>
      <c r="QJY150" s="8"/>
      <c r="QJZ150" s="8"/>
      <c r="QKA150" s="8"/>
      <c r="QKB150" s="8"/>
      <c r="QKC150" s="8"/>
      <c r="QKD150" s="8"/>
      <c r="QKE150" s="8"/>
      <c r="QKF150" s="8"/>
      <c r="QKG150" s="8"/>
      <c r="QKH150" s="8"/>
      <c r="QKI150" s="8"/>
      <c r="QKJ150" s="8"/>
      <c r="QKK150" s="8"/>
      <c r="QKL150" s="8"/>
      <c r="QKM150" s="8"/>
      <c r="QKN150" s="8"/>
      <c r="QKO150" s="8"/>
      <c r="QKP150" s="8"/>
      <c r="QKQ150" s="8"/>
      <c r="QKR150" s="8"/>
      <c r="QKS150" s="8"/>
      <c r="QKT150" s="8"/>
      <c r="QKU150" s="8"/>
      <c r="QKV150" s="8"/>
      <c r="QKW150" s="8"/>
      <c r="QKX150" s="8"/>
      <c r="QKY150" s="8"/>
      <c r="QKZ150" s="8"/>
      <c r="QLA150" s="8"/>
      <c r="QLB150" s="8"/>
      <c r="QLC150" s="8"/>
      <c r="QLD150" s="8"/>
      <c r="QLE150" s="8"/>
      <c r="QLF150" s="8"/>
      <c r="QLG150" s="8"/>
      <c r="QLH150" s="8"/>
      <c r="QLI150" s="8"/>
      <c r="QLJ150" s="8"/>
      <c r="QLK150" s="8"/>
      <c r="QLL150" s="8"/>
      <c r="QLM150" s="8"/>
      <c r="QLN150" s="8"/>
      <c r="QLO150" s="8"/>
      <c r="QLP150" s="8"/>
      <c r="QLQ150" s="8"/>
      <c r="QLR150" s="8"/>
      <c r="QLS150" s="8"/>
      <c r="QLT150" s="8"/>
      <c r="QLU150" s="8"/>
      <c r="QLV150" s="8"/>
      <c r="QLW150" s="8"/>
      <c r="QLX150" s="8"/>
      <c r="QLY150" s="8"/>
      <c r="QLZ150" s="8"/>
      <c r="QMA150" s="8"/>
      <c r="QMB150" s="8"/>
      <c r="QMC150" s="8"/>
      <c r="QMD150" s="8"/>
      <c r="QME150" s="8"/>
      <c r="QMF150" s="8"/>
      <c r="QMG150" s="8"/>
      <c r="QMH150" s="8"/>
      <c r="QMI150" s="8"/>
      <c r="QMJ150" s="8"/>
      <c r="QMK150" s="8"/>
      <c r="QML150" s="8"/>
      <c r="QMM150" s="8"/>
      <c r="QMN150" s="8"/>
      <c r="QMO150" s="8"/>
      <c r="QMP150" s="8"/>
      <c r="QMQ150" s="8"/>
      <c r="QMR150" s="8"/>
      <c r="QMS150" s="8"/>
      <c r="QMT150" s="8"/>
      <c r="QMU150" s="8"/>
      <c r="QMV150" s="8"/>
      <c r="QMW150" s="8"/>
      <c r="QMX150" s="8"/>
      <c r="QMY150" s="8"/>
      <c r="QMZ150" s="8"/>
      <c r="QNA150" s="8"/>
      <c r="QNB150" s="8"/>
      <c r="QNC150" s="8"/>
      <c r="QND150" s="8"/>
      <c r="QNE150" s="8"/>
      <c r="QNF150" s="8"/>
      <c r="QNG150" s="8"/>
      <c r="QNH150" s="8"/>
      <c r="QNI150" s="8"/>
      <c r="QNJ150" s="8"/>
      <c r="QNK150" s="8"/>
      <c r="QNL150" s="8"/>
      <c r="QNM150" s="8"/>
      <c r="QNN150" s="8"/>
      <c r="QNO150" s="8"/>
      <c r="QNP150" s="8"/>
      <c r="QNQ150" s="8"/>
      <c r="QNR150" s="8"/>
      <c r="QNS150" s="8"/>
      <c r="QNT150" s="8"/>
      <c r="QNU150" s="8"/>
      <c r="QNV150" s="8"/>
      <c r="QNW150" s="8"/>
      <c r="QNX150" s="8"/>
      <c r="QNY150" s="8"/>
      <c r="QNZ150" s="8"/>
      <c r="QOA150" s="8"/>
      <c r="QOB150" s="8"/>
      <c r="QOC150" s="8"/>
      <c r="QOD150" s="8"/>
      <c r="QOE150" s="8"/>
      <c r="QOF150" s="8"/>
      <c r="QOG150" s="8"/>
      <c r="QOH150" s="8"/>
      <c r="QOI150" s="8"/>
      <c r="QOJ150" s="8"/>
      <c r="QOK150" s="8"/>
      <c r="QOL150" s="8"/>
      <c r="QOM150" s="8"/>
      <c r="QON150" s="8"/>
      <c r="QOO150" s="8"/>
      <c r="QOP150" s="8"/>
      <c r="QOQ150" s="8"/>
      <c r="QOR150" s="8"/>
      <c r="QOS150" s="8"/>
      <c r="QOT150" s="8"/>
      <c r="QOU150" s="8"/>
      <c r="QOV150" s="8"/>
      <c r="QOW150" s="8"/>
      <c r="QOX150" s="8"/>
      <c r="QOY150" s="8"/>
      <c r="QOZ150" s="8"/>
      <c r="QPA150" s="8"/>
      <c r="QPB150" s="8"/>
      <c r="QPC150" s="8"/>
      <c r="QPD150" s="8"/>
      <c r="QPE150" s="8"/>
      <c r="QPF150" s="8"/>
      <c r="QPG150" s="8"/>
      <c r="QPH150" s="8"/>
      <c r="QPI150" s="8"/>
      <c r="QPJ150" s="8"/>
      <c r="QPK150" s="8"/>
      <c r="QPL150" s="8"/>
      <c r="QPM150" s="8"/>
      <c r="QPN150" s="8"/>
      <c r="QPO150" s="8"/>
      <c r="QPP150" s="8"/>
      <c r="QPQ150" s="8"/>
      <c r="QPR150" s="8"/>
      <c r="QPS150" s="8"/>
      <c r="QPT150" s="8"/>
      <c r="QPU150" s="8"/>
      <c r="QPV150" s="8"/>
      <c r="QPW150" s="8"/>
      <c r="QPX150" s="8"/>
      <c r="QPY150" s="8"/>
      <c r="QPZ150" s="8"/>
      <c r="QQA150" s="8"/>
      <c r="QQB150" s="8"/>
      <c r="QQC150" s="8"/>
      <c r="QQD150" s="8"/>
      <c r="QQE150" s="8"/>
      <c r="QQF150" s="8"/>
      <c r="QQG150" s="8"/>
      <c r="QQH150" s="8"/>
      <c r="QQI150" s="8"/>
      <c r="QQJ150" s="8"/>
      <c r="QQK150" s="8"/>
      <c r="QQL150" s="8"/>
      <c r="QQM150" s="8"/>
      <c r="QQN150" s="8"/>
      <c r="QQO150" s="8"/>
      <c r="QQP150" s="8"/>
      <c r="QQQ150" s="8"/>
      <c r="QQR150" s="8"/>
      <c r="QQS150" s="8"/>
      <c r="QQT150" s="8"/>
      <c r="QQU150" s="8"/>
      <c r="QQV150" s="8"/>
      <c r="QQW150" s="8"/>
      <c r="QQX150" s="8"/>
      <c r="QQY150" s="8"/>
      <c r="QQZ150" s="8"/>
      <c r="QRA150" s="8"/>
      <c r="QRB150" s="8"/>
      <c r="QRC150" s="8"/>
      <c r="QRD150" s="8"/>
      <c r="QRE150" s="8"/>
      <c r="QRF150" s="8"/>
      <c r="QRG150" s="8"/>
      <c r="QRH150" s="8"/>
      <c r="QRI150" s="8"/>
      <c r="QRJ150" s="8"/>
      <c r="QRK150" s="8"/>
      <c r="QRL150" s="8"/>
      <c r="QRM150" s="8"/>
      <c r="QRN150" s="8"/>
      <c r="QRO150" s="8"/>
      <c r="QRP150" s="8"/>
      <c r="QRQ150" s="8"/>
      <c r="QRR150" s="8"/>
      <c r="QRS150" s="8"/>
      <c r="QRT150" s="8"/>
      <c r="QRU150" s="8"/>
      <c r="QRV150" s="8"/>
      <c r="QRW150" s="8"/>
      <c r="QRX150" s="8"/>
      <c r="QRY150" s="8"/>
      <c r="QRZ150" s="8"/>
      <c r="QSA150" s="8"/>
      <c r="QSB150" s="8"/>
      <c r="QSC150" s="8"/>
      <c r="QSD150" s="8"/>
      <c r="QSE150" s="8"/>
      <c r="QSF150" s="8"/>
      <c r="QSG150" s="8"/>
      <c r="QSH150" s="8"/>
      <c r="QSI150" s="8"/>
      <c r="QSJ150" s="8"/>
      <c r="QSK150" s="8"/>
      <c r="QSL150" s="8"/>
      <c r="QSM150" s="8"/>
      <c r="QSN150" s="8"/>
      <c r="QSO150" s="8"/>
      <c r="QSP150" s="8"/>
      <c r="QSQ150" s="8"/>
      <c r="QSR150" s="8"/>
      <c r="QSS150" s="8"/>
      <c r="QST150" s="8"/>
      <c r="QSU150" s="8"/>
      <c r="QSV150" s="8"/>
      <c r="QSW150" s="8"/>
      <c r="QSX150" s="8"/>
      <c r="QSY150" s="8"/>
      <c r="QSZ150" s="8"/>
      <c r="QTA150" s="8"/>
      <c r="QTB150" s="8"/>
      <c r="QTC150" s="8"/>
      <c r="QTD150" s="8"/>
      <c r="QTE150" s="8"/>
      <c r="QTF150" s="8"/>
      <c r="QTG150" s="8"/>
      <c r="QTH150" s="8"/>
      <c r="QTI150" s="8"/>
      <c r="QTJ150" s="8"/>
      <c r="QTK150" s="8"/>
      <c r="QTL150" s="8"/>
      <c r="QTM150" s="8"/>
      <c r="QTN150" s="8"/>
      <c r="QTO150" s="8"/>
      <c r="QTP150" s="8"/>
      <c r="QTQ150" s="8"/>
      <c r="QTR150" s="8"/>
      <c r="QTS150" s="8"/>
      <c r="QTT150" s="8"/>
      <c r="QTU150" s="8"/>
      <c r="QTV150" s="8"/>
      <c r="QTW150" s="8"/>
      <c r="QTX150" s="8"/>
      <c r="QTY150" s="8"/>
      <c r="QTZ150" s="8"/>
      <c r="QUA150" s="8"/>
      <c r="QUB150" s="8"/>
      <c r="QUC150" s="8"/>
      <c r="QUD150" s="8"/>
      <c r="QUE150" s="8"/>
      <c r="QUF150" s="8"/>
      <c r="QUG150" s="8"/>
      <c r="QUH150" s="8"/>
      <c r="QUI150" s="8"/>
      <c r="QUJ150" s="8"/>
      <c r="QUK150" s="8"/>
      <c r="QUL150" s="8"/>
      <c r="QUM150" s="8"/>
      <c r="QUN150" s="8"/>
      <c r="QUO150" s="8"/>
      <c r="QUP150" s="8"/>
      <c r="QUQ150" s="8"/>
      <c r="QUR150" s="8"/>
      <c r="QUS150" s="8"/>
      <c r="QUT150" s="8"/>
      <c r="QUU150" s="8"/>
      <c r="QUV150" s="8"/>
      <c r="QUW150" s="8"/>
      <c r="QUX150" s="8"/>
      <c r="QUY150" s="8"/>
      <c r="QUZ150" s="8"/>
      <c r="QVA150" s="8"/>
      <c r="QVB150" s="8"/>
      <c r="QVC150" s="8"/>
      <c r="QVD150" s="8"/>
      <c r="QVE150" s="8"/>
      <c r="QVF150" s="8"/>
      <c r="QVG150" s="8"/>
      <c r="QVH150" s="8"/>
      <c r="QVI150" s="8"/>
      <c r="QVJ150" s="8"/>
      <c r="QVK150" s="8"/>
      <c r="QVL150" s="8"/>
      <c r="QVM150" s="8"/>
      <c r="QVN150" s="8"/>
      <c r="QVO150" s="8"/>
      <c r="QVP150" s="8"/>
      <c r="QVQ150" s="8"/>
      <c r="QVR150" s="8"/>
      <c r="QVS150" s="8"/>
      <c r="QVT150" s="8"/>
      <c r="QVU150" s="8"/>
      <c r="QVV150" s="8"/>
      <c r="QVW150" s="8"/>
      <c r="QVX150" s="8"/>
      <c r="QVY150" s="8"/>
      <c r="QVZ150" s="8"/>
      <c r="QWA150" s="8"/>
      <c r="QWB150" s="8"/>
      <c r="QWC150" s="8"/>
      <c r="QWD150" s="8"/>
      <c r="QWE150" s="8"/>
      <c r="QWF150" s="8"/>
      <c r="QWG150" s="8"/>
      <c r="QWH150" s="8"/>
      <c r="QWI150" s="8"/>
      <c r="QWJ150" s="8"/>
      <c r="QWK150" s="8"/>
      <c r="QWL150" s="8"/>
      <c r="QWM150" s="8"/>
      <c r="QWN150" s="8"/>
      <c r="QWO150" s="8"/>
      <c r="QWP150" s="8"/>
      <c r="QWQ150" s="8"/>
      <c r="QWR150" s="8"/>
      <c r="QWS150" s="8"/>
      <c r="QWT150" s="8"/>
      <c r="QWU150" s="8"/>
      <c r="QWV150" s="8"/>
      <c r="QWW150" s="8"/>
      <c r="QWX150" s="8"/>
      <c r="QWY150" s="8"/>
      <c r="QWZ150" s="8"/>
      <c r="QXA150" s="8"/>
      <c r="QXB150" s="8"/>
      <c r="QXC150" s="8"/>
      <c r="QXD150" s="8"/>
      <c r="QXE150" s="8"/>
      <c r="QXF150" s="8"/>
      <c r="QXG150" s="8"/>
      <c r="QXH150" s="8"/>
      <c r="QXI150" s="8"/>
      <c r="QXJ150" s="8"/>
      <c r="QXK150" s="8"/>
      <c r="QXL150" s="8"/>
      <c r="QXM150" s="8"/>
      <c r="QXN150" s="8"/>
      <c r="QXO150" s="8"/>
      <c r="QXP150" s="8"/>
      <c r="QXQ150" s="8"/>
      <c r="QXR150" s="8"/>
      <c r="QXS150" s="8"/>
      <c r="QXT150" s="8"/>
      <c r="QXU150" s="8"/>
      <c r="QXV150" s="8"/>
      <c r="QXW150" s="8"/>
      <c r="QXX150" s="8"/>
      <c r="QXY150" s="8"/>
      <c r="QXZ150" s="8"/>
      <c r="QYA150" s="8"/>
      <c r="QYB150" s="8"/>
      <c r="QYC150" s="8"/>
      <c r="QYD150" s="8"/>
      <c r="QYE150" s="8"/>
      <c r="QYF150" s="8"/>
      <c r="QYG150" s="8"/>
      <c r="QYH150" s="8"/>
      <c r="QYI150" s="8"/>
      <c r="QYJ150" s="8"/>
      <c r="QYK150" s="8"/>
      <c r="QYL150" s="8"/>
      <c r="QYM150" s="8"/>
      <c r="QYN150" s="8"/>
      <c r="QYO150" s="8"/>
      <c r="QYP150" s="8"/>
      <c r="QYQ150" s="8"/>
      <c r="QYR150" s="8"/>
      <c r="QYS150" s="8"/>
      <c r="QYT150" s="8"/>
      <c r="QYU150" s="8"/>
      <c r="QYV150" s="8"/>
      <c r="QYW150" s="8"/>
      <c r="QYX150" s="8"/>
      <c r="QYY150" s="8"/>
      <c r="QYZ150" s="8"/>
      <c r="QZA150" s="8"/>
      <c r="QZB150" s="8"/>
      <c r="QZC150" s="8"/>
      <c r="QZD150" s="8"/>
      <c r="QZE150" s="8"/>
      <c r="QZF150" s="8"/>
      <c r="QZG150" s="8"/>
      <c r="QZH150" s="8"/>
      <c r="QZI150" s="8"/>
      <c r="QZJ150" s="8"/>
      <c r="QZK150" s="8"/>
      <c r="QZL150" s="8"/>
      <c r="QZM150" s="8"/>
      <c r="QZN150" s="8"/>
      <c r="QZO150" s="8"/>
      <c r="QZP150" s="8"/>
      <c r="QZQ150" s="8"/>
      <c r="QZR150" s="8"/>
      <c r="QZS150" s="8"/>
      <c r="QZT150" s="8"/>
      <c r="QZU150" s="8"/>
      <c r="QZV150" s="8"/>
      <c r="QZW150" s="8"/>
      <c r="QZX150" s="8"/>
      <c r="QZY150" s="8"/>
      <c r="QZZ150" s="8"/>
      <c r="RAA150" s="8"/>
      <c r="RAB150" s="8"/>
      <c r="RAC150" s="8"/>
      <c r="RAD150" s="8"/>
      <c r="RAE150" s="8"/>
      <c r="RAF150" s="8"/>
      <c r="RAG150" s="8"/>
      <c r="RAH150" s="8"/>
      <c r="RAI150" s="8"/>
      <c r="RAJ150" s="8"/>
      <c r="RAK150" s="8"/>
      <c r="RAL150" s="8"/>
      <c r="RAM150" s="8"/>
      <c r="RAN150" s="8"/>
      <c r="RAO150" s="8"/>
      <c r="RAP150" s="8"/>
      <c r="RAQ150" s="8"/>
      <c r="RAR150" s="8"/>
      <c r="RAS150" s="8"/>
      <c r="RAT150" s="8"/>
      <c r="RAU150" s="8"/>
      <c r="RAV150" s="8"/>
      <c r="RAW150" s="8"/>
      <c r="RAX150" s="8"/>
      <c r="RAY150" s="8"/>
      <c r="RAZ150" s="8"/>
      <c r="RBA150" s="8"/>
      <c r="RBB150" s="8"/>
      <c r="RBC150" s="8"/>
      <c r="RBD150" s="8"/>
      <c r="RBE150" s="8"/>
      <c r="RBF150" s="8"/>
      <c r="RBG150" s="8"/>
      <c r="RBH150" s="8"/>
      <c r="RBI150" s="8"/>
      <c r="RBJ150" s="8"/>
      <c r="RBK150" s="8"/>
      <c r="RBL150" s="8"/>
      <c r="RBM150" s="8"/>
      <c r="RBN150" s="8"/>
      <c r="RBO150" s="8"/>
      <c r="RBP150" s="8"/>
      <c r="RBQ150" s="8"/>
      <c r="RBR150" s="8"/>
      <c r="RBS150" s="8"/>
      <c r="RBT150" s="8"/>
      <c r="RBU150" s="8"/>
      <c r="RBV150" s="8"/>
      <c r="RBW150" s="8"/>
      <c r="RBX150" s="8"/>
      <c r="RBY150" s="8"/>
      <c r="RBZ150" s="8"/>
      <c r="RCA150" s="8"/>
      <c r="RCB150" s="8"/>
      <c r="RCC150" s="8"/>
      <c r="RCD150" s="8"/>
      <c r="RCE150" s="8"/>
      <c r="RCF150" s="8"/>
      <c r="RCG150" s="8"/>
      <c r="RCH150" s="8"/>
      <c r="RCI150" s="8"/>
      <c r="RCJ150" s="8"/>
      <c r="RCK150" s="8"/>
      <c r="RCL150" s="8"/>
      <c r="RCM150" s="8"/>
      <c r="RCN150" s="8"/>
      <c r="RCO150" s="8"/>
      <c r="RCP150" s="8"/>
      <c r="RCQ150" s="8"/>
      <c r="RCR150" s="8"/>
      <c r="RCS150" s="8"/>
      <c r="RCT150" s="8"/>
      <c r="RCU150" s="8"/>
      <c r="RCV150" s="8"/>
      <c r="RCW150" s="8"/>
      <c r="RCX150" s="8"/>
      <c r="RCY150" s="8"/>
      <c r="RCZ150" s="8"/>
      <c r="RDA150" s="8"/>
      <c r="RDB150" s="8"/>
      <c r="RDC150" s="8"/>
      <c r="RDD150" s="8"/>
      <c r="RDE150" s="8"/>
      <c r="RDF150" s="8"/>
      <c r="RDG150" s="8"/>
      <c r="RDH150" s="8"/>
      <c r="RDI150" s="8"/>
      <c r="RDJ150" s="8"/>
      <c r="RDK150" s="8"/>
      <c r="RDL150" s="8"/>
      <c r="RDM150" s="8"/>
      <c r="RDN150" s="8"/>
      <c r="RDO150" s="8"/>
      <c r="RDP150" s="8"/>
      <c r="RDQ150" s="8"/>
      <c r="RDR150" s="8"/>
      <c r="RDS150" s="8"/>
      <c r="RDT150" s="8"/>
      <c r="RDU150" s="8"/>
      <c r="RDV150" s="8"/>
      <c r="RDW150" s="8"/>
      <c r="RDX150" s="8"/>
      <c r="RDY150" s="8"/>
      <c r="RDZ150" s="8"/>
      <c r="REA150" s="8"/>
      <c r="REB150" s="8"/>
      <c r="REC150" s="8"/>
      <c r="RED150" s="8"/>
      <c r="REE150" s="8"/>
      <c r="REF150" s="8"/>
      <c r="REG150" s="8"/>
      <c r="REH150" s="8"/>
      <c r="REI150" s="8"/>
      <c r="REJ150" s="8"/>
      <c r="REK150" s="8"/>
      <c r="REL150" s="8"/>
      <c r="REM150" s="8"/>
      <c r="REN150" s="8"/>
      <c r="REO150" s="8"/>
      <c r="REP150" s="8"/>
      <c r="REQ150" s="8"/>
      <c r="RER150" s="8"/>
      <c r="RES150" s="8"/>
      <c r="RET150" s="8"/>
      <c r="REU150" s="8"/>
      <c r="REV150" s="8"/>
      <c r="REW150" s="8"/>
      <c r="REX150" s="8"/>
      <c r="REY150" s="8"/>
      <c r="REZ150" s="8"/>
      <c r="RFA150" s="8"/>
      <c r="RFB150" s="8"/>
      <c r="RFC150" s="8"/>
      <c r="RFD150" s="8"/>
      <c r="RFE150" s="8"/>
      <c r="RFF150" s="8"/>
      <c r="RFG150" s="8"/>
      <c r="RFH150" s="8"/>
      <c r="RFI150" s="8"/>
      <c r="RFJ150" s="8"/>
      <c r="RFK150" s="8"/>
      <c r="RFL150" s="8"/>
      <c r="RFM150" s="8"/>
      <c r="RFN150" s="8"/>
      <c r="RFO150" s="8"/>
      <c r="RFP150" s="8"/>
      <c r="RFQ150" s="8"/>
      <c r="RFR150" s="8"/>
      <c r="RFS150" s="8"/>
      <c r="RFT150" s="8"/>
      <c r="RFU150" s="8"/>
      <c r="RFV150" s="8"/>
      <c r="RFW150" s="8"/>
      <c r="RFX150" s="8"/>
      <c r="RFY150" s="8"/>
      <c r="RFZ150" s="8"/>
      <c r="RGA150" s="8"/>
      <c r="RGB150" s="8"/>
      <c r="RGC150" s="8"/>
      <c r="RGD150" s="8"/>
      <c r="RGE150" s="8"/>
      <c r="RGF150" s="8"/>
      <c r="RGG150" s="8"/>
      <c r="RGH150" s="8"/>
      <c r="RGI150" s="8"/>
      <c r="RGJ150" s="8"/>
      <c r="RGK150" s="8"/>
      <c r="RGL150" s="8"/>
      <c r="RGM150" s="8"/>
      <c r="RGN150" s="8"/>
      <c r="RGO150" s="8"/>
      <c r="RGP150" s="8"/>
      <c r="RGQ150" s="8"/>
      <c r="RGR150" s="8"/>
      <c r="RGS150" s="8"/>
      <c r="RGT150" s="8"/>
      <c r="RGU150" s="8"/>
      <c r="RGV150" s="8"/>
      <c r="RGW150" s="8"/>
      <c r="RGX150" s="8"/>
      <c r="RGY150" s="8"/>
      <c r="RGZ150" s="8"/>
      <c r="RHA150" s="8"/>
      <c r="RHB150" s="8"/>
      <c r="RHC150" s="8"/>
      <c r="RHD150" s="8"/>
      <c r="RHE150" s="8"/>
      <c r="RHF150" s="8"/>
      <c r="RHG150" s="8"/>
      <c r="RHH150" s="8"/>
      <c r="RHI150" s="8"/>
      <c r="RHJ150" s="8"/>
      <c r="RHK150" s="8"/>
      <c r="RHL150" s="8"/>
      <c r="RHM150" s="8"/>
      <c r="RHN150" s="8"/>
      <c r="RHO150" s="8"/>
      <c r="RHP150" s="8"/>
      <c r="RHQ150" s="8"/>
      <c r="RHR150" s="8"/>
      <c r="RHS150" s="8"/>
      <c r="RHT150" s="8"/>
      <c r="RHU150" s="8"/>
      <c r="RHV150" s="8"/>
      <c r="RHW150" s="8"/>
      <c r="RHX150" s="8"/>
      <c r="RHY150" s="8"/>
      <c r="RHZ150" s="8"/>
      <c r="RIA150" s="8"/>
      <c r="RIB150" s="8"/>
      <c r="RIC150" s="8"/>
      <c r="RID150" s="8"/>
      <c r="RIE150" s="8"/>
      <c r="RIF150" s="8"/>
      <c r="RIG150" s="8"/>
      <c r="RIH150" s="8"/>
      <c r="RII150" s="8"/>
      <c r="RIJ150" s="8"/>
      <c r="RIK150" s="8"/>
      <c r="RIL150" s="8"/>
      <c r="RIM150" s="8"/>
      <c r="RIN150" s="8"/>
      <c r="RIO150" s="8"/>
      <c r="RIP150" s="8"/>
      <c r="RIQ150" s="8"/>
      <c r="RIR150" s="8"/>
      <c r="RIS150" s="8"/>
      <c r="RIT150" s="8"/>
      <c r="RIU150" s="8"/>
      <c r="RIV150" s="8"/>
      <c r="RIW150" s="8"/>
      <c r="RIX150" s="8"/>
      <c r="RIY150" s="8"/>
      <c r="RIZ150" s="8"/>
      <c r="RJA150" s="8"/>
      <c r="RJB150" s="8"/>
      <c r="RJC150" s="8"/>
      <c r="RJD150" s="8"/>
      <c r="RJE150" s="8"/>
      <c r="RJF150" s="8"/>
      <c r="RJG150" s="8"/>
      <c r="RJH150" s="8"/>
      <c r="RJI150" s="8"/>
      <c r="RJJ150" s="8"/>
      <c r="RJK150" s="8"/>
      <c r="RJL150" s="8"/>
      <c r="RJM150" s="8"/>
      <c r="RJN150" s="8"/>
      <c r="RJO150" s="8"/>
      <c r="RJP150" s="8"/>
      <c r="RJQ150" s="8"/>
      <c r="RJR150" s="8"/>
      <c r="RJS150" s="8"/>
      <c r="RJT150" s="8"/>
      <c r="RJU150" s="8"/>
      <c r="RJV150" s="8"/>
      <c r="RJW150" s="8"/>
      <c r="RJX150" s="8"/>
      <c r="RJY150" s="8"/>
      <c r="RJZ150" s="8"/>
      <c r="RKA150" s="8"/>
      <c r="RKB150" s="8"/>
      <c r="RKC150" s="8"/>
      <c r="RKD150" s="8"/>
      <c r="RKE150" s="8"/>
      <c r="RKF150" s="8"/>
      <c r="RKG150" s="8"/>
      <c r="RKH150" s="8"/>
      <c r="RKI150" s="8"/>
      <c r="RKJ150" s="8"/>
      <c r="RKK150" s="8"/>
      <c r="RKL150" s="8"/>
      <c r="RKM150" s="8"/>
      <c r="RKN150" s="8"/>
      <c r="RKO150" s="8"/>
      <c r="RKP150" s="8"/>
      <c r="RKQ150" s="8"/>
      <c r="RKR150" s="8"/>
      <c r="RKS150" s="8"/>
      <c r="RKT150" s="8"/>
      <c r="RKU150" s="8"/>
      <c r="RKV150" s="8"/>
      <c r="RKW150" s="8"/>
      <c r="RKX150" s="8"/>
      <c r="RKY150" s="8"/>
      <c r="RKZ150" s="8"/>
      <c r="RLA150" s="8"/>
      <c r="RLB150" s="8"/>
      <c r="RLC150" s="8"/>
      <c r="RLD150" s="8"/>
      <c r="RLE150" s="8"/>
      <c r="RLF150" s="8"/>
      <c r="RLG150" s="8"/>
      <c r="RLH150" s="8"/>
      <c r="RLI150" s="8"/>
      <c r="RLJ150" s="8"/>
      <c r="RLK150" s="8"/>
      <c r="RLL150" s="8"/>
      <c r="RLM150" s="8"/>
      <c r="RLN150" s="8"/>
      <c r="RLO150" s="8"/>
      <c r="RLP150" s="8"/>
      <c r="RLQ150" s="8"/>
      <c r="RLR150" s="8"/>
      <c r="RLS150" s="8"/>
      <c r="RLT150" s="8"/>
      <c r="RLU150" s="8"/>
      <c r="RLV150" s="8"/>
      <c r="RLW150" s="8"/>
      <c r="RLX150" s="8"/>
      <c r="RLY150" s="8"/>
      <c r="RLZ150" s="8"/>
      <c r="RMA150" s="8"/>
      <c r="RMB150" s="8"/>
      <c r="RMC150" s="8"/>
      <c r="RMD150" s="8"/>
      <c r="RME150" s="8"/>
      <c r="RMF150" s="8"/>
      <c r="RMG150" s="8"/>
      <c r="RMH150" s="8"/>
      <c r="RMI150" s="8"/>
      <c r="RMJ150" s="8"/>
      <c r="RMK150" s="8"/>
      <c r="RML150" s="8"/>
      <c r="RMM150" s="8"/>
      <c r="RMN150" s="8"/>
      <c r="RMO150" s="8"/>
      <c r="RMP150" s="8"/>
      <c r="RMQ150" s="8"/>
      <c r="RMR150" s="8"/>
      <c r="RMS150" s="8"/>
      <c r="RMT150" s="8"/>
      <c r="RMU150" s="8"/>
      <c r="RMV150" s="8"/>
      <c r="RMW150" s="8"/>
      <c r="RMX150" s="8"/>
      <c r="RMY150" s="8"/>
      <c r="RMZ150" s="8"/>
      <c r="RNA150" s="8"/>
      <c r="RNB150" s="8"/>
      <c r="RNC150" s="8"/>
      <c r="RND150" s="8"/>
      <c r="RNE150" s="8"/>
      <c r="RNF150" s="8"/>
      <c r="RNG150" s="8"/>
      <c r="RNH150" s="8"/>
      <c r="RNI150" s="8"/>
      <c r="RNJ150" s="8"/>
      <c r="RNK150" s="8"/>
      <c r="RNL150" s="8"/>
      <c r="RNM150" s="8"/>
      <c r="RNN150" s="8"/>
      <c r="RNO150" s="8"/>
      <c r="RNP150" s="8"/>
      <c r="RNQ150" s="8"/>
      <c r="RNR150" s="8"/>
      <c r="RNS150" s="8"/>
      <c r="RNT150" s="8"/>
      <c r="RNU150" s="8"/>
      <c r="RNV150" s="8"/>
      <c r="RNW150" s="8"/>
      <c r="RNX150" s="8"/>
      <c r="RNY150" s="8"/>
      <c r="RNZ150" s="8"/>
      <c r="ROA150" s="8"/>
      <c r="ROB150" s="8"/>
      <c r="ROC150" s="8"/>
      <c r="ROD150" s="8"/>
      <c r="ROE150" s="8"/>
      <c r="ROF150" s="8"/>
      <c r="ROG150" s="8"/>
      <c r="ROH150" s="8"/>
      <c r="ROI150" s="8"/>
      <c r="ROJ150" s="8"/>
      <c r="ROK150" s="8"/>
      <c r="ROL150" s="8"/>
      <c r="ROM150" s="8"/>
      <c r="RON150" s="8"/>
      <c r="ROO150" s="8"/>
      <c r="ROP150" s="8"/>
      <c r="ROQ150" s="8"/>
      <c r="ROR150" s="8"/>
      <c r="ROS150" s="8"/>
      <c r="ROT150" s="8"/>
      <c r="ROU150" s="8"/>
      <c r="ROV150" s="8"/>
      <c r="ROW150" s="8"/>
      <c r="ROX150" s="8"/>
      <c r="ROY150" s="8"/>
      <c r="ROZ150" s="8"/>
      <c r="RPA150" s="8"/>
      <c r="RPB150" s="8"/>
      <c r="RPC150" s="8"/>
      <c r="RPD150" s="8"/>
      <c r="RPE150" s="8"/>
      <c r="RPF150" s="8"/>
      <c r="RPG150" s="8"/>
      <c r="RPH150" s="8"/>
      <c r="RPI150" s="8"/>
      <c r="RPJ150" s="8"/>
      <c r="RPK150" s="8"/>
      <c r="RPL150" s="8"/>
      <c r="RPM150" s="8"/>
      <c r="RPN150" s="8"/>
      <c r="RPO150" s="8"/>
      <c r="RPP150" s="8"/>
      <c r="RPQ150" s="8"/>
      <c r="RPR150" s="8"/>
      <c r="RPS150" s="8"/>
      <c r="RPT150" s="8"/>
      <c r="RPU150" s="8"/>
      <c r="RPV150" s="8"/>
      <c r="RPW150" s="8"/>
      <c r="RPX150" s="8"/>
      <c r="RPY150" s="8"/>
      <c r="RPZ150" s="8"/>
      <c r="RQA150" s="8"/>
      <c r="RQB150" s="8"/>
      <c r="RQC150" s="8"/>
      <c r="RQD150" s="8"/>
      <c r="RQE150" s="8"/>
      <c r="RQF150" s="8"/>
      <c r="RQG150" s="8"/>
      <c r="RQH150" s="8"/>
      <c r="RQI150" s="8"/>
      <c r="RQJ150" s="8"/>
      <c r="RQK150" s="8"/>
      <c r="RQL150" s="8"/>
      <c r="RQM150" s="8"/>
      <c r="RQN150" s="8"/>
      <c r="RQO150" s="8"/>
      <c r="RQP150" s="8"/>
      <c r="RQQ150" s="8"/>
      <c r="RQR150" s="8"/>
      <c r="RQS150" s="8"/>
      <c r="RQT150" s="8"/>
      <c r="RQU150" s="8"/>
      <c r="RQV150" s="8"/>
      <c r="RQW150" s="8"/>
      <c r="RQX150" s="8"/>
      <c r="RQY150" s="8"/>
      <c r="RQZ150" s="8"/>
      <c r="RRA150" s="8"/>
      <c r="RRB150" s="8"/>
      <c r="RRC150" s="8"/>
      <c r="RRD150" s="8"/>
      <c r="RRE150" s="8"/>
      <c r="RRF150" s="8"/>
      <c r="RRG150" s="8"/>
      <c r="RRH150" s="8"/>
      <c r="RRI150" s="8"/>
      <c r="RRJ150" s="8"/>
      <c r="RRK150" s="8"/>
      <c r="RRL150" s="8"/>
      <c r="RRM150" s="8"/>
      <c r="RRN150" s="8"/>
      <c r="RRO150" s="8"/>
      <c r="RRP150" s="8"/>
      <c r="RRQ150" s="8"/>
      <c r="RRR150" s="8"/>
      <c r="RRS150" s="8"/>
      <c r="RRT150" s="8"/>
      <c r="RRU150" s="8"/>
      <c r="RRV150" s="8"/>
      <c r="RRW150" s="8"/>
      <c r="RRX150" s="8"/>
      <c r="RRY150" s="8"/>
      <c r="RRZ150" s="8"/>
      <c r="RSA150" s="8"/>
      <c r="RSB150" s="8"/>
      <c r="RSC150" s="8"/>
      <c r="RSD150" s="8"/>
      <c r="RSE150" s="8"/>
      <c r="RSF150" s="8"/>
      <c r="RSG150" s="8"/>
      <c r="RSH150" s="8"/>
      <c r="RSI150" s="8"/>
      <c r="RSJ150" s="8"/>
      <c r="RSK150" s="8"/>
      <c r="RSL150" s="8"/>
      <c r="RSM150" s="8"/>
      <c r="RSN150" s="8"/>
      <c r="RSO150" s="8"/>
      <c r="RSP150" s="8"/>
      <c r="RSQ150" s="8"/>
      <c r="RSR150" s="8"/>
      <c r="RSS150" s="8"/>
      <c r="RST150" s="8"/>
      <c r="RSU150" s="8"/>
      <c r="RSV150" s="8"/>
      <c r="RSW150" s="8"/>
      <c r="RSX150" s="8"/>
      <c r="RSY150" s="8"/>
      <c r="RSZ150" s="8"/>
      <c r="RTA150" s="8"/>
      <c r="RTB150" s="8"/>
      <c r="RTC150" s="8"/>
      <c r="RTD150" s="8"/>
      <c r="RTE150" s="8"/>
      <c r="RTF150" s="8"/>
      <c r="RTG150" s="8"/>
      <c r="RTH150" s="8"/>
      <c r="RTI150" s="8"/>
      <c r="RTJ150" s="8"/>
      <c r="RTK150" s="8"/>
      <c r="RTL150" s="8"/>
      <c r="RTM150" s="8"/>
      <c r="RTN150" s="8"/>
      <c r="RTO150" s="8"/>
      <c r="RTP150" s="8"/>
      <c r="RTQ150" s="8"/>
      <c r="RTR150" s="8"/>
      <c r="RTS150" s="8"/>
      <c r="RTT150" s="8"/>
      <c r="RTU150" s="8"/>
      <c r="RTV150" s="8"/>
      <c r="RTW150" s="8"/>
      <c r="RTX150" s="8"/>
      <c r="RTY150" s="8"/>
      <c r="RTZ150" s="8"/>
      <c r="RUA150" s="8"/>
      <c r="RUB150" s="8"/>
      <c r="RUC150" s="8"/>
      <c r="RUD150" s="8"/>
      <c r="RUE150" s="8"/>
      <c r="RUF150" s="8"/>
      <c r="RUG150" s="8"/>
      <c r="RUH150" s="8"/>
      <c r="RUI150" s="8"/>
      <c r="RUJ150" s="8"/>
      <c r="RUK150" s="8"/>
      <c r="RUL150" s="8"/>
      <c r="RUM150" s="8"/>
      <c r="RUN150" s="8"/>
      <c r="RUO150" s="8"/>
      <c r="RUP150" s="8"/>
      <c r="RUQ150" s="8"/>
      <c r="RUR150" s="8"/>
      <c r="RUS150" s="8"/>
      <c r="RUT150" s="8"/>
      <c r="RUU150" s="8"/>
      <c r="RUV150" s="8"/>
      <c r="RUW150" s="8"/>
      <c r="RUX150" s="8"/>
      <c r="RUY150" s="8"/>
      <c r="RUZ150" s="8"/>
      <c r="RVA150" s="8"/>
      <c r="RVB150" s="8"/>
      <c r="RVC150" s="8"/>
      <c r="RVD150" s="8"/>
      <c r="RVE150" s="8"/>
      <c r="RVF150" s="8"/>
      <c r="RVG150" s="8"/>
      <c r="RVH150" s="8"/>
      <c r="RVI150" s="8"/>
      <c r="RVJ150" s="8"/>
      <c r="RVK150" s="8"/>
      <c r="RVL150" s="8"/>
      <c r="RVM150" s="8"/>
      <c r="RVN150" s="8"/>
      <c r="RVO150" s="8"/>
      <c r="RVP150" s="8"/>
      <c r="RVQ150" s="8"/>
      <c r="RVR150" s="8"/>
      <c r="RVS150" s="8"/>
      <c r="RVT150" s="8"/>
      <c r="RVU150" s="8"/>
      <c r="RVV150" s="8"/>
      <c r="RVW150" s="8"/>
      <c r="RVX150" s="8"/>
      <c r="RVY150" s="8"/>
      <c r="RVZ150" s="8"/>
      <c r="RWA150" s="8"/>
      <c r="RWB150" s="8"/>
      <c r="RWC150" s="8"/>
      <c r="RWD150" s="8"/>
      <c r="RWE150" s="8"/>
      <c r="RWF150" s="8"/>
      <c r="RWG150" s="8"/>
      <c r="RWH150" s="8"/>
      <c r="RWI150" s="8"/>
      <c r="RWJ150" s="8"/>
      <c r="RWK150" s="8"/>
      <c r="RWL150" s="8"/>
      <c r="RWM150" s="8"/>
      <c r="RWN150" s="8"/>
      <c r="RWO150" s="8"/>
      <c r="RWP150" s="8"/>
      <c r="RWQ150" s="8"/>
      <c r="RWR150" s="8"/>
      <c r="RWS150" s="8"/>
      <c r="RWT150" s="8"/>
      <c r="RWU150" s="8"/>
      <c r="RWV150" s="8"/>
      <c r="RWW150" s="8"/>
      <c r="RWX150" s="8"/>
      <c r="RWY150" s="8"/>
      <c r="RWZ150" s="8"/>
      <c r="RXA150" s="8"/>
      <c r="RXB150" s="8"/>
      <c r="RXC150" s="8"/>
      <c r="RXD150" s="8"/>
      <c r="RXE150" s="8"/>
      <c r="RXF150" s="8"/>
      <c r="RXG150" s="8"/>
      <c r="RXH150" s="8"/>
      <c r="RXI150" s="8"/>
      <c r="RXJ150" s="8"/>
      <c r="RXK150" s="8"/>
      <c r="RXL150" s="8"/>
      <c r="RXM150" s="8"/>
      <c r="RXN150" s="8"/>
      <c r="RXO150" s="8"/>
      <c r="RXP150" s="8"/>
      <c r="RXQ150" s="8"/>
      <c r="RXR150" s="8"/>
      <c r="RXS150" s="8"/>
      <c r="RXT150" s="8"/>
      <c r="RXU150" s="8"/>
      <c r="RXV150" s="8"/>
      <c r="RXW150" s="8"/>
      <c r="RXX150" s="8"/>
      <c r="RXY150" s="8"/>
      <c r="RXZ150" s="8"/>
      <c r="RYA150" s="8"/>
      <c r="RYB150" s="8"/>
      <c r="RYC150" s="8"/>
      <c r="RYD150" s="8"/>
      <c r="RYE150" s="8"/>
      <c r="RYF150" s="8"/>
      <c r="RYG150" s="8"/>
      <c r="RYH150" s="8"/>
      <c r="RYI150" s="8"/>
      <c r="RYJ150" s="8"/>
      <c r="RYK150" s="8"/>
      <c r="RYL150" s="8"/>
      <c r="RYM150" s="8"/>
      <c r="RYN150" s="8"/>
      <c r="RYO150" s="8"/>
      <c r="RYP150" s="8"/>
      <c r="RYQ150" s="8"/>
      <c r="RYR150" s="8"/>
      <c r="RYS150" s="8"/>
      <c r="RYT150" s="8"/>
      <c r="RYU150" s="8"/>
      <c r="RYV150" s="8"/>
      <c r="RYW150" s="8"/>
      <c r="RYX150" s="8"/>
      <c r="RYY150" s="8"/>
      <c r="RYZ150" s="8"/>
      <c r="RZA150" s="8"/>
      <c r="RZB150" s="8"/>
      <c r="RZC150" s="8"/>
      <c r="RZD150" s="8"/>
      <c r="RZE150" s="8"/>
      <c r="RZF150" s="8"/>
      <c r="RZG150" s="8"/>
      <c r="RZH150" s="8"/>
      <c r="RZI150" s="8"/>
      <c r="RZJ150" s="8"/>
      <c r="RZK150" s="8"/>
      <c r="RZL150" s="8"/>
      <c r="RZM150" s="8"/>
      <c r="RZN150" s="8"/>
      <c r="RZO150" s="8"/>
      <c r="RZP150" s="8"/>
      <c r="RZQ150" s="8"/>
      <c r="RZR150" s="8"/>
      <c r="RZS150" s="8"/>
      <c r="RZT150" s="8"/>
      <c r="RZU150" s="8"/>
      <c r="RZV150" s="8"/>
      <c r="RZW150" s="8"/>
      <c r="RZX150" s="8"/>
      <c r="RZY150" s="8"/>
      <c r="RZZ150" s="8"/>
      <c r="SAA150" s="8"/>
      <c r="SAB150" s="8"/>
      <c r="SAC150" s="8"/>
      <c r="SAD150" s="8"/>
      <c r="SAE150" s="8"/>
      <c r="SAF150" s="8"/>
      <c r="SAG150" s="8"/>
      <c r="SAH150" s="8"/>
      <c r="SAI150" s="8"/>
      <c r="SAJ150" s="8"/>
      <c r="SAK150" s="8"/>
      <c r="SAL150" s="8"/>
      <c r="SAM150" s="8"/>
      <c r="SAN150" s="8"/>
      <c r="SAO150" s="8"/>
      <c r="SAP150" s="8"/>
      <c r="SAQ150" s="8"/>
      <c r="SAR150" s="8"/>
      <c r="SAS150" s="8"/>
      <c r="SAT150" s="8"/>
      <c r="SAU150" s="8"/>
      <c r="SAV150" s="8"/>
      <c r="SAW150" s="8"/>
      <c r="SAX150" s="8"/>
      <c r="SAY150" s="8"/>
      <c r="SAZ150" s="8"/>
      <c r="SBA150" s="8"/>
      <c r="SBB150" s="8"/>
      <c r="SBC150" s="8"/>
      <c r="SBD150" s="8"/>
      <c r="SBE150" s="8"/>
      <c r="SBF150" s="8"/>
      <c r="SBG150" s="8"/>
      <c r="SBH150" s="8"/>
      <c r="SBI150" s="8"/>
      <c r="SBJ150" s="8"/>
      <c r="SBK150" s="8"/>
      <c r="SBL150" s="8"/>
      <c r="SBM150" s="8"/>
      <c r="SBN150" s="8"/>
      <c r="SBO150" s="8"/>
      <c r="SBP150" s="8"/>
      <c r="SBQ150" s="8"/>
      <c r="SBR150" s="8"/>
      <c r="SBS150" s="8"/>
      <c r="SBT150" s="8"/>
      <c r="SBU150" s="8"/>
      <c r="SBV150" s="8"/>
      <c r="SBW150" s="8"/>
      <c r="SBX150" s="8"/>
      <c r="SBY150" s="8"/>
      <c r="SBZ150" s="8"/>
      <c r="SCA150" s="8"/>
      <c r="SCB150" s="8"/>
      <c r="SCC150" s="8"/>
      <c r="SCD150" s="8"/>
      <c r="SCE150" s="8"/>
      <c r="SCF150" s="8"/>
      <c r="SCG150" s="8"/>
      <c r="SCH150" s="8"/>
      <c r="SCI150" s="8"/>
      <c r="SCJ150" s="8"/>
      <c r="SCK150" s="8"/>
      <c r="SCL150" s="8"/>
      <c r="SCM150" s="8"/>
      <c r="SCN150" s="8"/>
      <c r="SCO150" s="8"/>
      <c r="SCP150" s="8"/>
      <c r="SCQ150" s="8"/>
      <c r="SCR150" s="8"/>
      <c r="SCS150" s="8"/>
      <c r="SCT150" s="8"/>
      <c r="SCU150" s="8"/>
      <c r="SCV150" s="8"/>
      <c r="SCW150" s="8"/>
      <c r="SCX150" s="8"/>
      <c r="SCY150" s="8"/>
      <c r="SCZ150" s="8"/>
      <c r="SDA150" s="8"/>
      <c r="SDB150" s="8"/>
      <c r="SDC150" s="8"/>
      <c r="SDD150" s="8"/>
      <c r="SDE150" s="8"/>
      <c r="SDF150" s="8"/>
      <c r="SDG150" s="8"/>
      <c r="SDH150" s="8"/>
      <c r="SDI150" s="8"/>
      <c r="SDJ150" s="8"/>
      <c r="SDK150" s="8"/>
      <c r="SDL150" s="8"/>
      <c r="SDM150" s="8"/>
      <c r="SDN150" s="8"/>
      <c r="SDO150" s="8"/>
      <c r="SDP150" s="8"/>
      <c r="SDQ150" s="8"/>
      <c r="SDR150" s="8"/>
      <c r="SDS150" s="8"/>
      <c r="SDT150" s="8"/>
      <c r="SDU150" s="8"/>
      <c r="SDV150" s="8"/>
      <c r="SDW150" s="8"/>
      <c r="SDX150" s="8"/>
      <c r="SDY150" s="8"/>
      <c r="SDZ150" s="8"/>
      <c r="SEA150" s="8"/>
      <c r="SEB150" s="8"/>
      <c r="SEC150" s="8"/>
      <c r="SED150" s="8"/>
      <c r="SEE150" s="8"/>
      <c r="SEF150" s="8"/>
      <c r="SEG150" s="8"/>
      <c r="SEH150" s="8"/>
      <c r="SEI150" s="8"/>
      <c r="SEJ150" s="8"/>
      <c r="SEK150" s="8"/>
      <c r="SEL150" s="8"/>
      <c r="SEM150" s="8"/>
      <c r="SEN150" s="8"/>
      <c r="SEO150" s="8"/>
      <c r="SEP150" s="8"/>
      <c r="SEQ150" s="8"/>
      <c r="SER150" s="8"/>
      <c r="SES150" s="8"/>
      <c r="SET150" s="8"/>
      <c r="SEU150" s="8"/>
      <c r="SEV150" s="8"/>
      <c r="SEW150" s="8"/>
      <c r="SEX150" s="8"/>
      <c r="SEY150" s="8"/>
      <c r="SEZ150" s="8"/>
      <c r="SFA150" s="8"/>
      <c r="SFB150" s="8"/>
      <c r="SFC150" s="8"/>
      <c r="SFD150" s="8"/>
      <c r="SFE150" s="8"/>
      <c r="SFF150" s="8"/>
      <c r="SFG150" s="8"/>
      <c r="SFH150" s="8"/>
      <c r="SFI150" s="8"/>
      <c r="SFJ150" s="8"/>
      <c r="SFK150" s="8"/>
      <c r="SFL150" s="8"/>
      <c r="SFM150" s="8"/>
      <c r="SFN150" s="8"/>
      <c r="SFO150" s="8"/>
      <c r="SFP150" s="8"/>
      <c r="SFQ150" s="8"/>
      <c r="SFR150" s="8"/>
      <c r="SFS150" s="8"/>
      <c r="SFT150" s="8"/>
      <c r="SFU150" s="8"/>
      <c r="SFV150" s="8"/>
      <c r="SFW150" s="8"/>
      <c r="SFX150" s="8"/>
      <c r="SFY150" s="8"/>
      <c r="SFZ150" s="8"/>
      <c r="SGA150" s="8"/>
      <c r="SGB150" s="8"/>
      <c r="SGC150" s="8"/>
      <c r="SGD150" s="8"/>
      <c r="SGE150" s="8"/>
      <c r="SGF150" s="8"/>
      <c r="SGG150" s="8"/>
      <c r="SGH150" s="8"/>
      <c r="SGI150" s="8"/>
      <c r="SGJ150" s="8"/>
      <c r="SGK150" s="8"/>
      <c r="SGL150" s="8"/>
      <c r="SGM150" s="8"/>
      <c r="SGN150" s="8"/>
      <c r="SGO150" s="8"/>
      <c r="SGP150" s="8"/>
      <c r="SGQ150" s="8"/>
      <c r="SGR150" s="8"/>
      <c r="SGS150" s="8"/>
      <c r="SGT150" s="8"/>
      <c r="SGU150" s="8"/>
      <c r="SGV150" s="8"/>
      <c r="SGW150" s="8"/>
      <c r="SGX150" s="8"/>
      <c r="SGY150" s="8"/>
      <c r="SGZ150" s="8"/>
      <c r="SHA150" s="8"/>
      <c r="SHB150" s="8"/>
      <c r="SHC150" s="8"/>
      <c r="SHD150" s="8"/>
      <c r="SHE150" s="8"/>
      <c r="SHF150" s="8"/>
      <c r="SHG150" s="8"/>
      <c r="SHH150" s="8"/>
      <c r="SHI150" s="8"/>
      <c r="SHJ150" s="8"/>
      <c r="SHK150" s="8"/>
      <c r="SHL150" s="8"/>
      <c r="SHM150" s="8"/>
      <c r="SHN150" s="8"/>
      <c r="SHO150" s="8"/>
      <c r="SHP150" s="8"/>
      <c r="SHQ150" s="8"/>
      <c r="SHR150" s="8"/>
      <c r="SHS150" s="8"/>
      <c r="SHT150" s="8"/>
      <c r="SHU150" s="8"/>
      <c r="SHV150" s="8"/>
      <c r="SHW150" s="8"/>
      <c r="SHX150" s="8"/>
      <c r="SHY150" s="8"/>
      <c r="SHZ150" s="8"/>
      <c r="SIA150" s="8"/>
      <c r="SIB150" s="8"/>
      <c r="SIC150" s="8"/>
      <c r="SID150" s="8"/>
      <c r="SIE150" s="8"/>
      <c r="SIF150" s="8"/>
      <c r="SIG150" s="8"/>
      <c r="SIH150" s="8"/>
      <c r="SII150" s="8"/>
      <c r="SIJ150" s="8"/>
      <c r="SIK150" s="8"/>
      <c r="SIL150" s="8"/>
      <c r="SIM150" s="8"/>
      <c r="SIN150" s="8"/>
      <c r="SIO150" s="8"/>
      <c r="SIP150" s="8"/>
      <c r="SIQ150" s="8"/>
      <c r="SIR150" s="8"/>
      <c r="SIS150" s="8"/>
      <c r="SIT150" s="8"/>
      <c r="SIU150" s="8"/>
      <c r="SIV150" s="8"/>
      <c r="SIW150" s="8"/>
      <c r="SIX150" s="8"/>
      <c r="SIY150" s="8"/>
      <c r="SIZ150" s="8"/>
      <c r="SJA150" s="8"/>
      <c r="SJB150" s="8"/>
      <c r="SJC150" s="8"/>
      <c r="SJD150" s="8"/>
      <c r="SJE150" s="8"/>
      <c r="SJF150" s="8"/>
      <c r="SJG150" s="8"/>
      <c r="SJH150" s="8"/>
      <c r="SJI150" s="8"/>
      <c r="SJJ150" s="8"/>
      <c r="SJK150" s="8"/>
      <c r="SJL150" s="8"/>
      <c r="SJM150" s="8"/>
      <c r="SJN150" s="8"/>
      <c r="SJO150" s="8"/>
      <c r="SJP150" s="8"/>
      <c r="SJQ150" s="8"/>
      <c r="SJR150" s="8"/>
      <c r="SJS150" s="8"/>
      <c r="SJT150" s="8"/>
      <c r="SJU150" s="8"/>
      <c r="SJV150" s="8"/>
      <c r="SJW150" s="8"/>
      <c r="SJX150" s="8"/>
      <c r="SJY150" s="8"/>
      <c r="SJZ150" s="8"/>
      <c r="SKA150" s="8"/>
      <c r="SKB150" s="8"/>
      <c r="SKC150" s="8"/>
      <c r="SKD150" s="8"/>
      <c r="SKE150" s="8"/>
      <c r="SKF150" s="8"/>
      <c r="SKG150" s="8"/>
      <c r="SKH150" s="8"/>
      <c r="SKI150" s="8"/>
      <c r="SKJ150" s="8"/>
      <c r="SKK150" s="8"/>
      <c r="SKL150" s="8"/>
      <c r="SKM150" s="8"/>
      <c r="SKN150" s="8"/>
      <c r="SKO150" s="8"/>
      <c r="SKP150" s="8"/>
      <c r="SKQ150" s="8"/>
      <c r="SKR150" s="8"/>
      <c r="SKS150" s="8"/>
      <c r="SKT150" s="8"/>
      <c r="SKU150" s="8"/>
      <c r="SKV150" s="8"/>
      <c r="SKW150" s="8"/>
      <c r="SKX150" s="8"/>
      <c r="SKY150" s="8"/>
      <c r="SKZ150" s="8"/>
      <c r="SLA150" s="8"/>
      <c r="SLB150" s="8"/>
      <c r="SLC150" s="8"/>
      <c r="SLD150" s="8"/>
      <c r="SLE150" s="8"/>
      <c r="SLF150" s="8"/>
      <c r="SLG150" s="8"/>
      <c r="SLH150" s="8"/>
      <c r="SLI150" s="8"/>
      <c r="SLJ150" s="8"/>
      <c r="SLK150" s="8"/>
      <c r="SLL150" s="8"/>
      <c r="SLM150" s="8"/>
      <c r="SLN150" s="8"/>
      <c r="SLO150" s="8"/>
      <c r="SLP150" s="8"/>
      <c r="SLQ150" s="8"/>
      <c r="SLR150" s="8"/>
      <c r="SLS150" s="8"/>
      <c r="SLT150" s="8"/>
      <c r="SLU150" s="8"/>
      <c r="SLV150" s="8"/>
      <c r="SLW150" s="8"/>
      <c r="SLX150" s="8"/>
      <c r="SLY150" s="8"/>
      <c r="SLZ150" s="8"/>
      <c r="SMA150" s="8"/>
      <c r="SMB150" s="8"/>
      <c r="SMC150" s="8"/>
      <c r="SMD150" s="8"/>
      <c r="SME150" s="8"/>
      <c r="SMF150" s="8"/>
      <c r="SMG150" s="8"/>
      <c r="SMH150" s="8"/>
      <c r="SMI150" s="8"/>
      <c r="SMJ150" s="8"/>
      <c r="SMK150" s="8"/>
      <c r="SML150" s="8"/>
      <c r="SMM150" s="8"/>
      <c r="SMN150" s="8"/>
      <c r="SMO150" s="8"/>
      <c r="SMP150" s="8"/>
      <c r="SMQ150" s="8"/>
      <c r="SMR150" s="8"/>
      <c r="SMS150" s="8"/>
      <c r="SMT150" s="8"/>
      <c r="SMU150" s="8"/>
      <c r="SMV150" s="8"/>
      <c r="SMW150" s="8"/>
      <c r="SMX150" s="8"/>
      <c r="SMY150" s="8"/>
      <c r="SMZ150" s="8"/>
      <c r="SNA150" s="8"/>
      <c r="SNB150" s="8"/>
      <c r="SNC150" s="8"/>
      <c r="SND150" s="8"/>
      <c r="SNE150" s="8"/>
      <c r="SNF150" s="8"/>
      <c r="SNG150" s="8"/>
      <c r="SNH150" s="8"/>
      <c r="SNI150" s="8"/>
      <c r="SNJ150" s="8"/>
      <c r="SNK150" s="8"/>
      <c r="SNL150" s="8"/>
      <c r="SNM150" s="8"/>
      <c r="SNN150" s="8"/>
      <c r="SNO150" s="8"/>
      <c r="SNP150" s="8"/>
      <c r="SNQ150" s="8"/>
      <c r="SNR150" s="8"/>
      <c r="SNS150" s="8"/>
      <c r="SNT150" s="8"/>
      <c r="SNU150" s="8"/>
      <c r="SNV150" s="8"/>
      <c r="SNW150" s="8"/>
      <c r="SNX150" s="8"/>
      <c r="SNY150" s="8"/>
      <c r="SNZ150" s="8"/>
      <c r="SOA150" s="8"/>
      <c r="SOB150" s="8"/>
      <c r="SOC150" s="8"/>
      <c r="SOD150" s="8"/>
      <c r="SOE150" s="8"/>
      <c r="SOF150" s="8"/>
      <c r="SOG150" s="8"/>
      <c r="SOH150" s="8"/>
      <c r="SOI150" s="8"/>
      <c r="SOJ150" s="8"/>
      <c r="SOK150" s="8"/>
      <c r="SOL150" s="8"/>
      <c r="SOM150" s="8"/>
      <c r="SON150" s="8"/>
      <c r="SOO150" s="8"/>
      <c r="SOP150" s="8"/>
      <c r="SOQ150" s="8"/>
      <c r="SOR150" s="8"/>
      <c r="SOS150" s="8"/>
      <c r="SOT150" s="8"/>
      <c r="SOU150" s="8"/>
      <c r="SOV150" s="8"/>
      <c r="SOW150" s="8"/>
      <c r="SOX150" s="8"/>
      <c r="SOY150" s="8"/>
      <c r="SOZ150" s="8"/>
      <c r="SPA150" s="8"/>
      <c r="SPB150" s="8"/>
      <c r="SPC150" s="8"/>
      <c r="SPD150" s="8"/>
      <c r="SPE150" s="8"/>
      <c r="SPF150" s="8"/>
      <c r="SPG150" s="8"/>
      <c r="SPH150" s="8"/>
      <c r="SPI150" s="8"/>
      <c r="SPJ150" s="8"/>
      <c r="SPK150" s="8"/>
      <c r="SPL150" s="8"/>
      <c r="SPM150" s="8"/>
      <c r="SPN150" s="8"/>
      <c r="SPO150" s="8"/>
      <c r="SPP150" s="8"/>
      <c r="SPQ150" s="8"/>
      <c r="SPR150" s="8"/>
      <c r="SPS150" s="8"/>
      <c r="SPT150" s="8"/>
      <c r="SPU150" s="8"/>
      <c r="SPV150" s="8"/>
      <c r="SPW150" s="8"/>
      <c r="SPX150" s="8"/>
      <c r="SPY150" s="8"/>
      <c r="SPZ150" s="8"/>
      <c r="SQA150" s="8"/>
      <c r="SQB150" s="8"/>
      <c r="SQC150" s="8"/>
      <c r="SQD150" s="8"/>
      <c r="SQE150" s="8"/>
      <c r="SQF150" s="8"/>
      <c r="SQG150" s="8"/>
      <c r="SQH150" s="8"/>
      <c r="SQI150" s="8"/>
      <c r="SQJ150" s="8"/>
      <c r="SQK150" s="8"/>
      <c r="SQL150" s="8"/>
      <c r="SQM150" s="8"/>
      <c r="SQN150" s="8"/>
      <c r="SQO150" s="8"/>
      <c r="SQP150" s="8"/>
      <c r="SQQ150" s="8"/>
      <c r="SQR150" s="8"/>
      <c r="SQS150" s="8"/>
      <c r="SQT150" s="8"/>
      <c r="SQU150" s="8"/>
      <c r="SQV150" s="8"/>
      <c r="SQW150" s="8"/>
      <c r="SQX150" s="8"/>
      <c r="SQY150" s="8"/>
      <c r="SQZ150" s="8"/>
      <c r="SRA150" s="8"/>
      <c r="SRB150" s="8"/>
      <c r="SRC150" s="8"/>
      <c r="SRD150" s="8"/>
      <c r="SRE150" s="8"/>
      <c r="SRF150" s="8"/>
      <c r="SRG150" s="8"/>
      <c r="SRH150" s="8"/>
      <c r="SRI150" s="8"/>
      <c r="SRJ150" s="8"/>
      <c r="SRK150" s="8"/>
      <c r="SRL150" s="8"/>
      <c r="SRM150" s="8"/>
      <c r="SRN150" s="8"/>
      <c r="SRO150" s="8"/>
      <c r="SRP150" s="8"/>
      <c r="SRQ150" s="8"/>
      <c r="SRR150" s="8"/>
      <c r="SRS150" s="8"/>
      <c r="SRT150" s="8"/>
      <c r="SRU150" s="8"/>
      <c r="SRV150" s="8"/>
      <c r="SRW150" s="8"/>
      <c r="SRX150" s="8"/>
      <c r="SRY150" s="8"/>
      <c r="SRZ150" s="8"/>
      <c r="SSA150" s="8"/>
      <c r="SSB150" s="8"/>
      <c r="SSC150" s="8"/>
      <c r="SSD150" s="8"/>
      <c r="SSE150" s="8"/>
      <c r="SSF150" s="8"/>
      <c r="SSG150" s="8"/>
      <c r="SSH150" s="8"/>
      <c r="SSI150" s="8"/>
      <c r="SSJ150" s="8"/>
      <c r="SSK150" s="8"/>
      <c r="SSL150" s="8"/>
      <c r="SSM150" s="8"/>
      <c r="SSN150" s="8"/>
      <c r="SSO150" s="8"/>
      <c r="SSP150" s="8"/>
      <c r="SSQ150" s="8"/>
      <c r="SSR150" s="8"/>
      <c r="SSS150" s="8"/>
      <c r="SST150" s="8"/>
      <c r="SSU150" s="8"/>
      <c r="SSV150" s="8"/>
      <c r="SSW150" s="8"/>
      <c r="SSX150" s="8"/>
      <c r="SSY150" s="8"/>
      <c r="SSZ150" s="8"/>
      <c r="STA150" s="8"/>
      <c r="STB150" s="8"/>
      <c r="STC150" s="8"/>
      <c r="STD150" s="8"/>
      <c r="STE150" s="8"/>
      <c r="STF150" s="8"/>
      <c r="STG150" s="8"/>
      <c r="STH150" s="8"/>
      <c r="STI150" s="8"/>
      <c r="STJ150" s="8"/>
      <c r="STK150" s="8"/>
      <c r="STL150" s="8"/>
      <c r="STM150" s="8"/>
      <c r="STN150" s="8"/>
      <c r="STO150" s="8"/>
      <c r="STP150" s="8"/>
      <c r="STQ150" s="8"/>
      <c r="STR150" s="8"/>
      <c r="STS150" s="8"/>
      <c r="STT150" s="8"/>
      <c r="STU150" s="8"/>
      <c r="STV150" s="8"/>
      <c r="STW150" s="8"/>
      <c r="STX150" s="8"/>
      <c r="STY150" s="8"/>
      <c r="STZ150" s="8"/>
      <c r="SUA150" s="8"/>
      <c r="SUB150" s="8"/>
      <c r="SUC150" s="8"/>
      <c r="SUD150" s="8"/>
      <c r="SUE150" s="8"/>
      <c r="SUF150" s="8"/>
      <c r="SUG150" s="8"/>
      <c r="SUH150" s="8"/>
      <c r="SUI150" s="8"/>
      <c r="SUJ150" s="8"/>
      <c r="SUK150" s="8"/>
      <c r="SUL150" s="8"/>
      <c r="SUM150" s="8"/>
      <c r="SUN150" s="8"/>
      <c r="SUO150" s="8"/>
      <c r="SUP150" s="8"/>
      <c r="SUQ150" s="8"/>
      <c r="SUR150" s="8"/>
      <c r="SUS150" s="8"/>
      <c r="SUT150" s="8"/>
      <c r="SUU150" s="8"/>
      <c r="SUV150" s="8"/>
      <c r="SUW150" s="8"/>
      <c r="SUX150" s="8"/>
      <c r="SUY150" s="8"/>
      <c r="SUZ150" s="8"/>
      <c r="SVA150" s="8"/>
      <c r="SVB150" s="8"/>
      <c r="SVC150" s="8"/>
      <c r="SVD150" s="8"/>
      <c r="SVE150" s="8"/>
      <c r="SVF150" s="8"/>
      <c r="SVG150" s="8"/>
      <c r="SVH150" s="8"/>
      <c r="SVI150" s="8"/>
      <c r="SVJ150" s="8"/>
      <c r="SVK150" s="8"/>
      <c r="SVL150" s="8"/>
      <c r="SVM150" s="8"/>
      <c r="SVN150" s="8"/>
      <c r="SVO150" s="8"/>
      <c r="SVP150" s="8"/>
      <c r="SVQ150" s="8"/>
      <c r="SVR150" s="8"/>
      <c r="SVS150" s="8"/>
      <c r="SVT150" s="8"/>
      <c r="SVU150" s="8"/>
      <c r="SVV150" s="8"/>
      <c r="SVW150" s="8"/>
      <c r="SVX150" s="8"/>
      <c r="SVY150" s="8"/>
      <c r="SVZ150" s="8"/>
      <c r="SWA150" s="8"/>
      <c r="SWB150" s="8"/>
      <c r="SWC150" s="8"/>
      <c r="SWD150" s="8"/>
      <c r="SWE150" s="8"/>
      <c r="SWF150" s="8"/>
      <c r="SWG150" s="8"/>
      <c r="SWH150" s="8"/>
      <c r="SWI150" s="8"/>
      <c r="SWJ150" s="8"/>
      <c r="SWK150" s="8"/>
      <c r="SWL150" s="8"/>
      <c r="SWM150" s="8"/>
      <c r="SWN150" s="8"/>
      <c r="SWO150" s="8"/>
      <c r="SWP150" s="8"/>
      <c r="SWQ150" s="8"/>
      <c r="SWR150" s="8"/>
      <c r="SWS150" s="8"/>
      <c r="SWT150" s="8"/>
      <c r="SWU150" s="8"/>
      <c r="SWV150" s="8"/>
      <c r="SWW150" s="8"/>
      <c r="SWX150" s="8"/>
      <c r="SWY150" s="8"/>
      <c r="SWZ150" s="8"/>
      <c r="SXA150" s="8"/>
      <c r="SXB150" s="8"/>
      <c r="SXC150" s="8"/>
      <c r="SXD150" s="8"/>
      <c r="SXE150" s="8"/>
      <c r="SXF150" s="8"/>
      <c r="SXG150" s="8"/>
      <c r="SXH150" s="8"/>
      <c r="SXI150" s="8"/>
      <c r="SXJ150" s="8"/>
      <c r="SXK150" s="8"/>
      <c r="SXL150" s="8"/>
      <c r="SXM150" s="8"/>
      <c r="SXN150" s="8"/>
      <c r="SXO150" s="8"/>
      <c r="SXP150" s="8"/>
      <c r="SXQ150" s="8"/>
      <c r="SXR150" s="8"/>
      <c r="SXS150" s="8"/>
      <c r="SXT150" s="8"/>
      <c r="SXU150" s="8"/>
      <c r="SXV150" s="8"/>
      <c r="SXW150" s="8"/>
      <c r="SXX150" s="8"/>
      <c r="SXY150" s="8"/>
      <c r="SXZ150" s="8"/>
      <c r="SYA150" s="8"/>
      <c r="SYB150" s="8"/>
      <c r="SYC150" s="8"/>
      <c r="SYD150" s="8"/>
      <c r="SYE150" s="8"/>
      <c r="SYF150" s="8"/>
      <c r="SYG150" s="8"/>
      <c r="SYH150" s="8"/>
      <c r="SYI150" s="8"/>
      <c r="SYJ150" s="8"/>
      <c r="SYK150" s="8"/>
      <c r="SYL150" s="8"/>
      <c r="SYM150" s="8"/>
      <c r="SYN150" s="8"/>
      <c r="SYO150" s="8"/>
      <c r="SYP150" s="8"/>
      <c r="SYQ150" s="8"/>
      <c r="SYR150" s="8"/>
      <c r="SYS150" s="8"/>
      <c r="SYT150" s="8"/>
      <c r="SYU150" s="8"/>
      <c r="SYV150" s="8"/>
      <c r="SYW150" s="8"/>
      <c r="SYX150" s="8"/>
      <c r="SYY150" s="8"/>
      <c r="SYZ150" s="8"/>
      <c r="SZA150" s="8"/>
      <c r="SZB150" s="8"/>
      <c r="SZC150" s="8"/>
      <c r="SZD150" s="8"/>
      <c r="SZE150" s="8"/>
      <c r="SZF150" s="8"/>
      <c r="SZG150" s="8"/>
      <c r="SZH150" s="8"/>
      <c r="SZI150" s="8"/>
      <c r="SZJ150" s="8"/>
      <c r="SZK150" s="8"/>
      <c r="SZL150" s="8"/>
      <c r="SZM150" s="8"/>
      <c r="SZN150" s="8"/>
      <c r="SZO150" s="8"/>
      <c r="SZP150" s="8"/>
      <c r="SZQ150" s="8"/>
      <c r="SZR150" s="8"/>
      <c r="SZS150" s="8"/>
      <c r="SZT150" s="8"/>
      <c r="SZU150" s="8"/>
      <c r="SZV150" s="8"/>
      <c r="SZW150" s="8"/>
      <c r="SZX150" s="8"/>
      <c r="SZY150" s="8"/>
      <c r="SZZ150" s="8"/>
      <c r="TAA150" s="8"/>
      <c r="TAB150" s="8"/>
      <c r="TAC150" s="8"/>
      <c r="TAD150" s="8"/>
      <c r="TAE150" s="8"/>
      <c r="TAF150" s="8"/>
      <c r="TAG150" s="8"/>
      <c r="TAH150" s="8"/>
      <c r="TAI150" s="8"/>
      <c r="TAJ150" s="8"/>
      <c r="TAK150" s="8"/>
      <c r="TAL150" s="8"/>
      <c r="TAM150" s="8"/>
      <c r="TAN150" s="8"/>
      <c r="TAO150" s="8"/>
      <c r="TAP150" s="8"/>
      <c r="TAQ150" s="8"/>
      <c r="TAR150" s="8"/>
      <c r="TAS150" s="8"/>
      <c r="TAT150" s="8"/>
      <c r="TAU150" s="8"/>
      <c r="TAV150" s="8"/>
      <c r="TAW150" s="8"/>
      <c r="TAX150" s="8"/>
      <c r="TAY150" s="8"/>
      <c r="TAZ150" s="8"/>
      <c r="TBA150" s="8"/>
      <c r="TBB150" s="8"/>
      <c r="TBC150" s="8"/>
      <c r="TBD150" s="8"/>
      <c r="TBE150" s="8"/>
      <c r="TBF150" s="8"/>
      <c r="TBG150" s="8"/>
      <c r="TBH150" s="8"/>
      <c r="TBI150" s="8"/>
      <c r="TBJ150" s="8"/>
      <c r="TBK150" s="8"/>
      <c r="TBL150" s="8"/>
      <c r="TBM150" s="8"/>
      <c r="TBN150" s="8"/>
      <c r="TBO150" s="8"/>
      <c r="TBP150" s="8"/>
      <c r="TBQ150" s="8"/>
      <c r="TBR150" s="8"/>
      <c r="TBS150" s="8"/>
      <c r="TBT150" s="8"/>
      <c r="TBU150" s="8"/>
      <c r="TBV150" s="8"/>
      <c r="TBW150" s="8"/>
      <c r="TBX150" s="8"/>
      <c r="TBY150" s="8"/>
      <c r="TBZ150" s="8"/>
      <c r="TCA150" s="8"/>
      <c r="TCB150" s="8"/>
      <c r="TCC150" s="8"/>
      <c r="TCD150" s="8"/>
      <c r="TCE150" s="8"/>
      <c r="TCF150" s="8"/>
      <c r="TCG150" s="8"/>
      <c r="TCH150" s="8"/>
      <c r="TCI150" s="8"/>
      <c r="TCJ150" s="8"/>
      <c r="TCK150" s="8"/>
      <c r="TCL150" s="8"/>
      <c r="TCM150" s="8"/>
      <c r="TCN150" s="8"/>
      <c r="TCO150" s="8"/>
      <c r="TCP150" s="8"/>
      <c r="TCQ150" s="8"/>
      <c r="TCR150" s="8"/>
      <c r="TCS150" s="8"/>
      <c r="TCT150" s="8"/>
      <c r="TCU150" s="8"/>
      <c r="TCV150" s="8"/>
      <c r="TCW150" s="8"/>
      <c r="TCX150" s="8"/>
      <c r="TCY150" s="8"/>
      <c r="TCZ150" s="8"/>
      <c r="TDA150" s="8"/>
      <c r="TDB150" s="8"/>
      <c r="TDC150" s="8"/>
      <c r="TDD150" s="8"/>
      <c r="TDE150" s="8"/>
      <c r="TDF150" s="8"/>
      <c r="TDG150" s="8"/>
      <c r="TDH150" s="8"/>
      <c r="TDI150" s="8"/>
      <c r="TDJ150" s="8"/>
      <c r="TDK150" s="8"/>
      <c r="TDL150" s="8"/>
      <c r="TDM150" s="8"/>
      <c r="TDN150" s="8"/>
      <c r="TDO150" s="8"/>
      <c r="TDP150" s="8"/>
      <c r="TDQ150" s="8"/>
      <c r="TDR150" s="8"/>
      <c r="TDS150" s="8"/>
      <c r="TDT150" s="8"/>
      <c r="TDU150" s="8"/>
      <c r="TDV150" s="8"/>
      <c r="TDW150" s="8"/>
      <c r="TDX150" s="8"/>
      <c r="TDY150" s="8"/>
      <c r="TDZ150" s="8"/>
      <c r="TEA150" s="8"/>
      <c r="TEB150" s="8"/>
      <c r="TEC150" s="8"/>
      <c r="TED150" s="8"/>
      <c r="TEE150" s="8"/>
      <c r="TEF150" s="8"/>
      <c r="TEG150" s="8"/>
      <c r="TEH150" s="8"/>
      <c r="TEI150" s="8"/>
      <c r="TEJ150" s="8"/>
      <c r="TEK150" s="8"/>
      <c r="TEL150" s="8"/>
      <c r="TEM150" s="8"/>
      <c r="TEN150" s="8"/>
      <c r="TEO150" s="8"/>
      <c r="TEP150" s="8"/>
      <c r="TEQ150" s="8"/>
      <c r="TER150" s="8"/>
      <c r="TES150" s="8"/>
      <c r="TET150" s="8"/>
      <c r="TEU150" s="8"/>
      <c r="TEV150" s="8"/>
      <c r="TEW150" s="8"/>
      <c r="TEX150" s="8"/>
      <c r="TEY150" s="8"/>
      <c r="TEZ150" s="8"/>
      <c r="TFA150" s="8"/>
      <c r="TFB150" s="8"/>
      <c r="TFC150" s="8"/>
      <c r="TFD150" s="8"/>
      <c r="TFE150" s="8"/>
      <c r="TFF150" s="8"/>
      <c r="TFG150" s="8"/>
      <c r="TFH150" s="8"/>
      <c r="TFI150" s="8"/>
      <c r="TFJ150" s="8"/>
      <c r="TFK150" s="8"/>
      <c r="TFL150" s="8"/>
      <c r="TFM150" s="8"/>
      <c r="TFN150" s="8"/>
      <c r="TFO150" s="8"/>
      <c r="TFP150" s="8"/>
      <c r="TFQ150" s="8"/>
      <c r="TFR150" s="8"/>
      <c r="TFS150" s="8"/>
      <c r="TFT150" s="8"/>
      <c r="TFU150" s="8"/>
      <c r="TFV150" s="8"/>
      <c r="TFW150" s="8"/>
      <c r="TFX150" s="8"/>
      <c r="TFY150" s="8"/>
      <c r="TFZ150" s="8"/>
      <c r="TGA150" s="8"/>
      <c r="TGB150" s="8"/>
      <c r="TGC150" s="8"/>
      <c r="TGD150" s="8"/>
      <c r="TGE150" s="8"/>
      <c r="TGF150" s="8"/>
      <c r="TGG150" s="8"/>
      <c r="TGH150" s="8"/>
      <c r="TGI150" s="8"/>
      <c r="TGJ150" s="8"/>
      <c r="TGK150" s="8"/>
      <c r="TGL150" s="8"/>
      <c r="TGM150" s="8"/>
      <c r="TGN150" s="8"/>
      <c r="TGO150" s="8"/>
      <c r="TGP150" s="8"/>
      <c r="TGQ150" s="8"/>
      <c r="TGR150" s="8"/>
      <c r="TGS150" s="8"/>
      <c r="TGT150" s="8"/>
      <c r="TGU150" s="8"/>
      <c r="TGV150" s="8"/>
      <c r="TGW150" s="8"/>
      <c r="TGX150" s="8"/>
      <c r="TGY150" s="8"/>
      <c r="TGZ150" s="8"/>
      <c r="THA150" s="8"/>
      <c r="THB150" s="8"/>
      <c r="THC150" s="8"/>
      <c r="THD150" s="8"/>
      <c r="THE150" s="8"/>
      <c r="THF150" s="8"/>
      <c r="THG150" s="8"/>
      <c r="THH150" s="8"/>
      <c r="THI150" s="8"/>
      <c r="THJ150" s="8"/>
      <c r="THK150" s="8"/>
      <c r="THL150" s="8"/>
      <c r="THM150" s="8"/>
      <c r="THN150" s="8"/>
      <c r="THO150" s="8"/>
      <c r="THP150" s="8"/>
      <c r="THQ150" s="8"/>
      <c r="THR150" s="8"/>
      <c r="THS150" s="8"/>
      <c r="THT150" s="8"/>
      <c r="THU150" s="8"/>
      <c r="THV150" s="8"/>
      <c r="THW150" s="8"/>
      <c r="THX150" s="8"/>
      <c r="THY150" s="8"/>
      <c r="THZ150" s="8"/>
      <c r="TIA150" s="8"/>
      <c r="TIB150" s="8"/>
      <c r="TIC150" s="8"/>
      <c r="TID150" s="8"/>
      <c r="TIE150" s="8"/>
      <c r="TIF150" s="8"/>
      <c r="TIG150" s="8"/>
      <c r="TIH150" s="8"/>
      <c r="TII150" s="8"/>
      <c r="TIJ150" s="8"/>
      <c r="TIK150" s="8"/>
      <c r="TIL150" s="8"/>
      <c r="TIM150" s="8"/>
      <c r="TIN150" s="8"/>
      <c r="TIO150" s="8"/>
      <c r="TIP150" s="8"/>
      <c r="TIQ150" s="8"/>
      <c r="TIR150" s="8"/>
      <c r="TIS150" s="8"/>
      <c r="TIT150" s="8"/>
      <c r="TIU150" s="8"/>
      <c r="TIV150" s="8"/>
      <c r="TIW150" s="8"/>
      <c r="TIX150" s="8"/>
      <c r="TIY150" s="8"/>
      <c r="TIZ150" s="8"/>
      <c r="TJA150" s="8"/>
      <c r="TJB150" s="8"/>
      <c r="TJC150" s="8"/>
      <c r="TJD150" s="8"/>
      <c r="TJE150" s="8"/>
      <c r="TJF150" s="8"/>
      <c r="TJG150" s="8"/>
      <c r="TJH150" s="8"/>
      <c r="TJI150" s="8"/>
      <c r="TJJ150" s="8"/>
      <c r="TJK150" s="8"/>
      <c r="TJL150" s="8"/>
      <c r="TJM150" s="8"/>
      <c r="TJN150" s="8"/>
      <c r="TJO150" s="8"/>
      <c r="TJP150" s="8"/>
      <c r="TJQ150" s="8"/>
      <c r="TJR150" s="8"/>
      <c r="TJS150" s="8"/>
      <c r="TJT150" s="8"/>
      <c r="TJU150" s="8"/>
      <c r="TJV150" s="8"/>
      <c r="TJW150" s="8"/>
      <c r="TJX150" s="8"/>
      <c r="TJY150" s="8"/>
      <c r="TJZ150" s="8"/>
      <c r="TKA150" s="8"/>
      <c r="TKB150" s="8"/>
      <c r="TKC150" s="8"/>
      <c r="TKD150" s="8"/>
      <c r="TKE150" s="8"/>
      <c r="TKF150" s="8"/>
      <c r="TKG150" s="8"/>
      <c r="TKH150" s="8"/>
      <c r="TKI150" s="8"/>
      <c r="TKJ150" s="8"/>
      <c r="TKK150" s="8"/>
      <c r="TKL150" s="8"/>
      <c r="TKM150" s="8"/>
      <c r="TKN150" s="8"/>
      <c r="TKO150" s="8"/>
      <c r="TKP150" s="8"/>
      <c r="TKQ150" s="8"/>
      <c r="TKR150" s="8"/>
      <c r="TKS150" s="8"/>
      <c r="TKT150" s="8"/>
      <c r="TKU150" s="8"/>
      <c r="TKV150" s="8"/>
      <c r="TKW150" s="8"/>
      <c r="TKX150" s="8"/>
      <c r="TKY150" s="8"/>
      <c r="TKZ150" s="8"/>
      <c r="TLA150" s="8"/>
      <c r="TLB150" s="8"/>
      <c r="TLC150" s="8"/>
      <c r="TLD150" s="8"/>
      <c r="TLE150" s="8"/>
      <c r="TLF150" s="8"/>
      <c r="TLG150" s="8"/>
      <c r="TLH150" s="8"/>
      <c r="TLI150" s="8"/>
      <c r="TLJ150" s="8"/>
      <c r="TLK150" s="8"/>
      <c r="TLL150" s="8"/>
      <c r="TLM150" s="8"/>
      <c r="TLN150" s="8"/>
      <c r="TLO150" s="8"/>
      <c r="TLP150" s="8"/>
      <c r="TLQ150" s="8"/>
      <c r="TLR150" s="8"/>
      <c r="TLS150" s="8"/>
      <c r="TLT150" s="8"/>
      <c r="TLU150" s="8"/>
      <c r="TLV150" s="8"/>
      <c r="TLW150" s="8"/>
      <c r="TLX150" s="8"/>
      <c r="TLY150" s="8"/>
      <c r="TLZ150" s="8"/>
      <c r="TMA150" s="8"/>
      <c r="TMB150" s="8"/>
      <c r="TMC150" s="8"/>
      <c r="TMD150" s="8"/>
      <c r="TME150" s="8"/>
      <c r="TMF150" s="8"/>
      <c r="TMG150" s="8"/>
      <c r="TMH150" s="8"/>
      <c r="TMI150" s="8"/>
      <c r="TMJ150" s="8"/>
      <c r="TMK150" s="8"/>
      <c r="TML150" s="8"/>
      <c r="TMM150" s="8"/>
      <c r="TMN150" s="8"/>
      <c r="TMO150" s="8"/>
      <c r="TMP150" s="8"/>
      <c r="TMQ150" s="8"/>
      <c r="TMR150" s="8"/>
      <c r="TMS150" s="8"/>
      <c r="TMT150" s="8"/>
      <c r="TMU150" s="8"/>
      <c r="TMV150" s="8"/>
      <c r="TMW150" s="8"/>
      <c r="TMX150" s="8"/>
      <c r="TMY150" s="8"/>
      <c r="TMZ150" s="8"/>
      <c r="TNA150" s="8"/>
      <c r="TNB150" s="8"/>
      <c r="TNC150" s="8"/>
      <c r="TND150" s="8"/>
      <c r="TNE150" s="8"/>
      <c r="TNF150" s="8"/>
      <c r="TNG150" s="8"/>
      <c r="TNH150" s="8"/>
      <c r="TNI150" s="8"/>
      <c r="TNJ150" s="8"/>
      <c r="TNK150" s="8"/>
      <c r="TNL150" s="8"/>
      <c r="TNM150" s="8"/>
      <c r="TNN150" s="8"/>
      <c r="TNO150" s="8"/>
      <c r="TNP150" s="8"/>
      <c r="TNQ150" s="8"/>
      <c r="TNR150" s="8"/>
      <c r="TNS150" s="8"/>
      <c r="TNT150" s="8"/>
      <c r="TNU150" s="8"/>
      <c r="TNV150" s="8"/>
      <c r="TNW150" s="8"/>
      <c r="TNX150" s="8"/>
      <c r="TNY150" s="8"/>
      <c r="TNZ150" s="8"/>
      <c r="TOA150" s="8"/>
      <c r="TOB150" s="8"/>
      <c r="TOC150" s="8"/>
      <c r="TOD150" s="8"/>
      <c r="TOE150" s="8"/>
      <c r="TOF150" s="8"/>
      <c r="TOG150" s="8"/>
      <c r="TOH150" s="8"/>
      <c r="TOI150" s="8"/>
      <c r="TOJ150" s="8"/>
      <c r="TOK150" s="8"/>
      <c r="TOL150" s="8"/>
      <c r="TOM150" s="8"/>
      <c r="TON150" s="8"/>
      <c r="TOO150" s="8"/>
      <c r="TOP150" s="8"/>
      <c r="TOQ150" s="8"/>
      <c r="TOR150" s="8"/>
      <c r="TOS150" s="8"/>
      <c r="TOT150" s="8"/>
      <c r="TOU150" s="8"/>
      <c r="TOV150" s="8"/>
      <c r="TOW150" s="8"/>
      <c r="TOX150" s="8"/>
      <c r="TOY150" s="8"/>
      <c r="TOZ150" s="8"/>
      <c r="TPA150" s="8"/>
      <c r="TPB150" s="8"/>
      <c r="TPC150" s="8"/>
      <c r="TPD150" s="8"/>
      <c r="TPE150" s="8"/>
      <c r="TPF150" s="8"/>
      <c r="TPG150" s="8"/>
      <c r="TPH150" s="8"/>
      <c r="TPI150" s="8"/>
      <c r="TPJ150" s="8"/>
      <c r="TPK150" s="8"/>
      <c r="TPL150" s="8"/>
      <c r="TPM150" s="8"/>
      <c r="TPN150" s="8"/>
      <c r="TPO150" s="8"/>
      <c r="TPP150" s="8"/>
      <c r="TPQ150" s="8"/>
      <c r="TPR150" s="8"/>
      <c r="TPS150" s="8"/>
      <c r="TPT150" s="8"/>
      <c r="TPU150" s="8"/>
      <c r="TPV150" s="8"/>
      <c r="TPW150" s="8"/>
      <c r="TPX150" s="8"/>
      <c r="TPY150" s="8"/>
      <c r="TPZ150" s="8"/>
      <c r="TQA150" s="8"/>
      <c r="TQB150" s="8"/>
      <c r="TQC150" s="8"/>
      <c r="TQD150" s="8"/>
      <c r="TQE150" s="8"/>
      <c r="TQF150" s="8"/>
      <c r="TQG150" s="8"/>
      <c r="TQH150" s="8"/>
      <c r="TQI150" s="8"/>
      <c r="TQJ150" s="8"/>
      <c r="TQK150" s="8"/>
      <c r="TQL150" s="8"/>
      <c r="TQM150" s="8"/>
      <c r="TQN150" s="8"/>
      <c r="TQO150" s="8"/>
      <c r="TQP150" s="8"/>
      <c r="TQQ150" s="8"/>
      <c r="TQR150" s="8"/>
      <c r="TQS150" s="8"/>
      <c r="TQT150" s="8"/>
      <c r="TQU150" s="8"/>
      <c r="TQV150" s="8"/>
      <c r="TQW150" s="8"/>
      <c r="TQX150" s="8"/>
      <c r="TQY150" s="8"/>
      <c r="TQZ150" s="8"/>
      <c r="TRA150" s="8"/>
      <c r="TRB150" s="8"/>
      <c r="TRC150" s="8"/>
      <c r="TRD150" s="8"/>
      <c r="TRE150" s="8"/>
      <c r="TRF150" s="8"/>
      <c r="TRG150" s="8"/>
      <c r="TRH150" s="8"/>
      <c r="TRI150" s="8"/>
      <c r="TRJ150" s="8"/>
      <c r="TRK150" s="8"/>
      <c r="TRL150" s="8"/>
      <c r="TRM150" s="8"/>
      <c r="TRN150" s="8"/>
      <c r="TRO150" s="8"/>
      <c r="TRP150" s="8"/>
      <c r="TRQ150" s="8"/>
      <c r="TRR150" s="8"/>
      <c r="TRS150" s="8"/>
      <c r="TRT150" s="8"/>
      <c r="TRU150" s="8"/>
      <c r="TRV150" s="8"/>
      <c r="TRW150" s="8"/>
      <c r="TRX150" s="8"/>
      <c r="TRY150" s="8"/>
      <c r="TRZ150" s="8"/>
      <c r="TSA150" s="8"/>
      <c r="TSB150" s="8"/>
      <c r="TSC150" s="8"/>
      <c r="TSD150" s="8"/>
      <c r="TSE150" s="8"/>
      <c r="TSF150" s="8"/>
      <c r="TSG150" s="8"/>
      <c r="TSH150" s="8"/>
      <c r="TSI150" s="8"/>
      <c r="TSJ150" s="8"/>
      <c r="TSK150" s="8"/>
      <c r="TSL150" s="8"/>
      <c r="TSM150" s="8"/>
      <c r="TSN150" s="8"/>
      <c r="TSO150" s="8"/>
      <c r="TSP150" s="8"/>
      <c r="TSQ150" s="8"/>
      <c r="TSR150" s="8"/>
      <c r="TSS150" s="8"/>
      <c r="TST150" s="8"/>
      <c r="TSU150" s="8"/>
      <c r="TSV150" s="8"/>
      <c r="TSW150" s="8"/>
      <c r="TSX150" s="8"/>
      <c r="TSY150" s="8"/>
      <c r="TSZ150" s="8"/>
      <c r="TTA150" s="8"/>
      <c r="TTB150" s="8"/>
      <c r="TTC150" s="8"/>
      <c r="TTD150" s="8"/>
      <c r="TTE150" s="8"/>
      <c r="TTF150" s="8"/>
      <c r="TTG150" s="8"/>
      <c r="TTH150" s="8"/>
      <c r="TTI150" s="8"/>
      <c r="TTJ150" s="8"/>
      <c r="TTK150" s="8"/>
      <c r="TTL150" s="8"/>
      <c r="TTM150" s="8"/>
      <c r="TTN150" s="8"/>
      <c r="TTO150" s="8"/>
      <c r="TTP150" s="8"/>
      <c r="TTQ150" s="8"/>
      <c r="TTR150" s="8"/>
      <c r="TTS150" s="8"/>
      <c r="TTT150" s="8"/>
      <c r="TTU150" s="8"/>
      <c r="TTV150" s="8"/>
      <c r="TTW150" s="8"/>
      <c r="TTX150" s="8"/>
      <c r="TTY150" s="8"/>
      <c r="TTZ150" s="8"/>
      <c r="TUA150" s="8"/>
      <c r="TUB150" s="8"/>
      <c r="TUC150" s="8"/>
      <c r="TUD150" s="8"/>
      <c r="TUE150" s="8"/>
      <c r="TUF150" s="8"/>
      <c r="TUG150" s="8"/>
      <c r="TUH150" s="8"/>
      <c r="TUI150" s="8"/>
      <c r="TUJ150" s="8"/>
      <c r="TUK150" s="8"/>
      <c r="TUL150" s="8"/>
      <c r="TUM150" s="8"/>
      <c r="TUN150" s="8"/>
      <c r="TUO150" s="8"/>
      <c r="TUP150" s="8"/>
      <c r="TUQ150" s="8"/>
      <c r="TUR150" s="8"/>
      <c r="TUS150" s="8"/>
      <c r="TUT150" s="8"/>
      <c r="TUU150" s="8"/>
      <c r="TUV150" s="8"/>
      <c r="TUW150" s="8"/>
      <c r="TUX150" s="8"/>
      <c r="TUY150" s="8"/>
      <c r="TUZ150" s="8"/>
      <c r="TVA150" s="8"/>
      <c r="TVB150" s="8"/>
      <c r="TVC150" s="8"/>
      <c r="TVD150" s="8"/>
      <c r="TVE150" s="8"/>
      <c r="TVF150" s="8"/>
      <c r="TVG150" s="8"/>
      <c r="TVH150" s="8"/>
      <c r="TVI150" s="8"/>
      <c r="TVJ150" s="8"/>
      <c r="TVK150" s="8"/>
      <c r="TVL150" s="8"/>
      <c r="TVM150" s="8"/>
      <c r="TVN150" s="8"/>
      <c r="TVO150" s="8"/>
      <c r="TVP150" s="8"/>
      <c r="TVQ150" s="8"/>
      <c r="TVR150" s="8"/>
      <c r="TVS150" s="8"/>
      <c r="TVT150" s="8"/>
      <c r="TVU150" s="8"/>
      <c r="TVV150" s="8"/>
      <c r="TVW150" s="8"/>
      <c r="TVX150" s="8"/>
      <c r="TVY150" s="8"/>
      <c r="TVZ150" s="8"/>
      <c r="TWA150" s="8"/>
      <c r="TWB150" s="8"/>
      <c r="TWC150" s="8"/>
      <c r="TWD150" s="8"/>
      <c r="TWE150" s="8"/>
      <c r="TWF150" s="8"/>
      <c r="TWG150" s="8"/>
      <c r="TWH150" s="8"/>
      <c r="TWI150" s="8"/>
      <c r="TWJ150" s="8"/>
      <c r="TWK150" s="8"/>
      <c r="TWL150" s="8"/>
      <c r="TWM150" s="8"/>
      <c r="TWN150" s="8"/>
      <c r="TWO150" s="8"/>
      <c r="TWP150" s="8"/>
      <c r="TWQ150" s="8"/>
      <c r="TWR150" s="8"/>
      <c r="TWS150" s="8"/>
      <c r="TWT150" s="8"/>
      <c r="TWU150" s="8"/>
      <c r="TWV150" s="8"/>
      <c r="TWW150" s="8"/>
      <c r="TWX150" s="8"/>
      <c r="TWY150" s="8"/>
      <c r="TWZ150" s="8"/>
      <c r="TXA150" s="8"/>
      <c r="TXB150" s="8"/>
      <c r="TXC150" s="8"/>
      <c r="TXD150" s="8"/>
      <c r="TXE150" s="8"/>
      <c r="TXF150" s="8"/>
      <c r="TXG150" s="8"/>
      <c r="TXH150" s="8"/>
      <c r="TXI150" s="8"/>
      <c r="TXJ150" s="8"/>
      <c r="TXK150" s="8"/>
      <c r="TXL150" s="8"/>
      <c r="TXM150" s="8"/>
      <c r="TXN150" s="8"/>
      <c r="TXO150" s="8"/>
      <c r="TXP150" s="8"/>
      <c r="TXQ150" s="8"/>
      <c r="TXR150" s="8"/>
      <c r="TXS150" s="8"/>
      <c r="TXT150" s="8"/>
      <c r="TXU150" s="8"/>
      <c r="TXV150" s="8"/>
      <c r="TXW150" s="8"/>
      <c r="TXX150" s="8"/>
      <c r="TXY150" s="8"/>
      <c r="TXZ150" s="8"/>
      <c r="TYA150" s="8"/>
      <c r="TYB150" s="8"/>
      <c r="TYC150" s="8"/>
      <c r="TYD150" s="8"/>
      <c r="TYE150" s="8"/>
      <c r="TYF150" s="8"/>
      <c r="TYG150" s="8"/>
      <c r="TYH150" s="8"/>
      <c r="TYI150" s="8"/>
      <c r="TYJ150" s="8"/>
      <c r="TYK150" s="8"/>
      <c r="TYL150" s="8"/>
      <c r="TYM150" s="8"/>
      <c r="TYN150" s="8"/>
      <c r="TYO150" s="8"/>
      <c r="TYP150" s="8"/>
      <c r="TYQ150" s="8"/>
      <c r="TYR150" s="8"/>
      <c r="TYS150" s="8"/>
      <c r="TYT150" s="8"/>
      <c r="TYU150" s="8"/>
      <c r="TYV150" s="8"/>
      <c r="TYW150" s="8"/>
      <c r="TYX150" s="8"/>
      <c r="TYY150" s="8"/>
      <c r="TYZ150" s="8"/>
      <c r="TZA150" s="8"/>
      <c r="TZB150" s="8"/>
      <c r="TZC150" s="8"/>
      <c r="TZD150" s="8"/>
      <c r="TZE150" s="8"/>
      <c r="TZF150" s="8"/>
      <c r="TZG150" s="8"/>
      <c r="TZH150" s="8"/>
      <c r="TZI150" s="8"/>
      <c r="TZJ150" s="8"/>
      <c r="TZK150" s="8"/>
      <c r="TZL150" s="8"/>
      <c r="TZM150" s="8"/>
      <c r="TZN150" s="8"/>
      <c r="TZO150" s="8"/>
      <c r="TZP150" s="8"/>
      <c r="TZQ150" s="8"/>
      <c r="TZR150" s="8"/>
      <c r="TZS150" s="8"/>
      <c r="TZT150" s="8"/>
      <c r="TZU150" s="8"/>
      <c r="TZV150" s="8"/>
      <c r="TZW150" s="8"/>
      <c r="TZX150" s="8"/>
      <c r="TZY150" s="8"/>
      <c r="TZZ150" s="8"/>
      <c r="UAA150" s="8"/>
      <c r="UAB150" s="8"/>
      <c r="UAC150" s="8"/>
      <c r="UAD150" s="8"/>
      <c r="UAE150" s="8"/>
      <c r="UAF150" s="8"/>
      <c r="UAG150" s="8"/>
      <c r="UAH150" s="8"/>
      <c r="UAI150" s="8"/>
      <c r="UAJ150" s="8"/>
      <c r="UAK150" s="8"/>
      <c r="UAL150" s="8"/>
      <c r="UAM150" s="8"/>
      <c r="UAN150" s="8"/>
      <c r="UAO150" s="8"/>
      <c r="UAP150" s="8"/>
      <c r="UAQ150" s="8"/>
      <c r="UAR150" s="8"/>
      <c r="UAS150" s="8"/>
      <c r="UAT150" s="8"/>
      <c r="UAU150" s="8"/>
      <c r="UAV150" s="8"/>
      <c r="UAW150" s="8"/>
      <c r="UAX150" s="8"/>
      <c r="UAY150" s="8"/>
      <c r="UAZ150" s="8"/>
      <c r="UBA150" s="8"/>
      <c r="UBB150" s="8"/>
      <c r="UBC150" s="8"/>
      <c r="UBD150" s="8"/>
      <c r="UBE150" s="8"/>
      <c r="UBF150" s="8"/>
      <c r="UBG150" s="8"/>
      <c r="UBH150" s="8"/>
      <c r="UBI150" s="8"/>
      <c r="UBJ150" s="8"/>
      <c r="UBK150" s="8"/>
      <c r="UBL150" s="8"/>
      <c r="UBM150" s="8"/>
      <c r="UBN150" s="8"/>
      <c r="UBO150" s="8"/>
      <c r="UBP150" s="8"/>
      <c r="UBQ150" s="8"/>
      <c r="UBR150" s="8"/>
      <c r="UBS150" s="8"/>
      <c r="UBT150" s="8"/>
      <c r="UBU150" s="8"/>
      <c r="UBV150" s="8"/>
      <c r="UBW150" s="8"/>
      <c r="UBX150" s="8"/>
      <c r="UBY150" s="8"/>
      <c r="UBZ150" s="8"/>
      <c r="UCA150" s="8"/>
      <c r="UCB150" s="8"/>
      <c r="UCC150" s="8"/>
      <c r="UCD150" s="8"/>
      <c r="UCE150" s="8"/>
      <c r="UCF150" s="8"/>
      <c r="UCG150" s="8"/>
      <c r="UCH150" s="8"/>
      <c r="UCI150" s="8"/>
      <c r="UCJ150" s="8"/>
      <c r="UCK150" s="8"/>
      <c r="UCL150" s="8"/>
      <c r="UCM150" s="8"/>
      <c r="UCN150" s="8"/>
      <c r="UCO150" s="8"/>
      <c r="UCP150" s="8"/>
      <c r="UCQ150" s="8"/>
      <c r="UCR150" s="8"/>
      <c r="UCS150" s="8"/>
      <c r="UCT150" s="8"/>
      <c r="UCU150" s="8"/>
      <c r="UCV150" s="8"/>
      <c r="UCW150" s="8"/>
      <c r="UCX150" s="8"/>
      <c r="UCY150" s="8"/>
      <c r="UCZ150" s="8"/>
      <c r="UDA150" s="8"/>
      <c r="UDB150" s="8"/>
      <c r="UDC150" s="8"/>
      <c r="UDD150" s="8"/>
      <c r="UDE150" s="8"/>
      <c r="UDF150" s="8"/>
      <c r="UDG150" s="8"/>
      <c r="UDH150" s="8"/>
      <c r="UDI150" s="8"/>
      <c r="UDJ150" s="8"/>
      <c r="UDK150" s="8"/>
      <c r="UDL150" s="8"/>
      <c r="UDM150" s="8"/>
      <c r="UDN150" s="8"/>
      <c r="UDO150" s="8"/>
      <c r="UDP150" s="8"/>
      <c r="UDQ150" s="8"/>
      <c r="UDR150" s="8"/>
      <c r="UDS150" s="8"/>
      <c r="UDT150" s="8"/>
      <c r="UDU150" s="8"/>
      <c r="UDV150" s="8"/>
      <c r="UDW150" s="8"/>
      <c r="UDX150" s="8"/>
      <c r="UDY150" s="8"/>
      <c r="UDZ150" s="8"/>
      <c r="UEA150" s="8"/>
      <c r="UEB150" s="8"/>
      <c r="UEC150" s="8"/>
      <c r="UED150" s="8"/>
      <c r="UEE150" s="8"/>
      <c r="UEF150" s="8"/>
      <c r="UEG150" s="8"/>
      <c r="UEH150" s="8"/>
      <c r="UEI150" s="8"/>
      <c r="UEJ150" s="8"/>
      <c r="UEK150" s="8"/>
      <c r="UEL150" s="8"/>
      <c r="UEM150" s="8"/>
      <c r="UEN150" s="8"/>
      <c r="UEO150" s="8"/>
      <c r="UEP150" s="8"/>
      <c r="UEQ150" s="8"/>
      <c r="UER150" s="8"/>
      <c r="UES150" s="8"/>
      <c r="UET150" s="8"/>
      <c r="UEU150" s="8"/>
      <c r="UEV150" s="8"/>
      <c r="UEW150" s="8"/>
      <c r="UEX150" s="8"/>
      <c r="UEY150" s="8"/>
      <c r="UEZ150" s="8"/>
      <c r="UFA150" s="8"/>
      <c r="UFB150" s="8"/>
      <c r="UFC150" s="8"/>
      <c r="UFD150" s="8"/>
      <c r="UFE150" s="8"/>
      <c r="UFF150" s="8"/>
      <c r="UFG150" s="8"/>
      <c r="UFH150" s="8"/>
      <c r="UFI150" s="8"/>
      <c r="UFJ150" s="8"/>
      <c r="UFK150" s="8"/>
      <c r="UFL150" s="8"/>
      <c r="UFM150" s="8"/>
      <c r="UFN150" s="8"/>
      <c r="UFO150" s="8"/>
      <c r="UFP150" s="8"/>
      <c r="UFQ150" s="8"/>
      <c r="UFR150" s="8"/>
      <c r="UFS150" s="8"/>
      <c r="UFT150" s="8"/>
      <c r="UFU150" s="8"/>
      <c r="UFV150" s="8"/>
      <c r="UFW150" s="8"/>
      <c r="UFX150" s="8"/>
      <c r="UFY150" s="8"/>
      <c r="UFZ150" s="8"/>
      <c r="UGA150" s="8"/>
      <c r="UGB150" s="8"/>
      <c r="UGC150" s="8"/>
      <c r="UGD150" s="8"/>
      <c r="UGE150" s="8"/>
      <c r="UGF150" s="8"/>
      <c r="UGG150" s="8"/>
      <c r="UGH150" s="8"/>
      <c r="UGI150" s="8"/>
      <c r="UGJ150" s="8"/>
      <c r="UGK150" s="8"/>
      <c r="UGL150" s="8"/>
      <c r="UGM150" s="8"/>
      <c r="UGN150" s="8"/>
      <c r="UGO150" s="8"/>
      <c r="UGP150" s="8"/>
      <c r="UGQ150" s="8"/>
      <c r="UGR150" s="8"/>
      <c r="UGS150" s="8"/>
      <c r="UGT150" s="8"/>
      <c r="UGU150" s="8"/>
      <c r="UGV150" s="8"/>
      <c r="UGW150" s="8"/>
      <c r="UGX150" s="8"/>
      <c r="UGY150" s="8"/>
      <c r="UGZ150" s="8"/>
      <c r="UHA150" s="8"/>
      <c r="UHB150" s="8"/>
      <c r="UHC150" s="8"/>
      <c r="UHD150" s="8"/>
      <c r="UHE150" s="8"/>
      <c r="UHF150" s="8"/>
      <c r="UHG150" s="8"/>
      <c r="UHH150" s="8"/>
      <c r="UHI150" s="8"/>
      <c r="UHJ150" s="8"/>
      <c r="UHK150" s="8"/>
      <c r="UHL150" s="8"/>
      <c r="UHM150" s="8"/>
      <c r="UHN150" s="8"/>
      <c r="UHO150" s="8"/>
      <c r="UHP150" s="8"/>
      <c r="UHQ150" s="8"/>
      <c r="UHR150" s="8"/>
      <c r="UHS150" s="8"/>
      <c r="UHT150" s="8"/>
      <c r="UHU150" s="8"/>
      <c r="UHV150" s="8"/>
      <c r="UHW150" s="8"/>
      <c r="UHX150" s="8"/>
      <c r="UHY150" s="8"/>
      <c r="UHZ150" s="8"/>
      <c r="UIA150" s="8"/>
      <c r="UIB150" s="8"/>
      <c r="UIC150" s="8"/>
      <c r="UID150" s="8"/>
      <c r="UIE150" s="8"/>
      <c r="UIF150" s="8"/>
      <c r="UIG150" s="8"/>
      <c r="UIH150" s="8"/>
      <c r="UII150" s="8"/>
      <c r="UIJ150" s="8"/>
      <c r="UIK150" s="8"/>
      <c r="UIL150" s="8"/>
      <c r="UIM150" s="8"/>
      <c r="UIN150" s="8"/>
      <c r="UIO150" s="8"/>
      <c r="UIP150" s="8"/>
      <c r="UIQ150" s="8"/>
      <c r="UIR150" s="8"/>
      <c r="UIS150" s="8"/>
      <c r="UIT150" s="8"/>
      <c r="UIU150" s="8"/>
      <c r="UIV150" s="8"/>
      <c r="UIW150" s="8"/>
      <c r="UIX150" s="8"/>
      <c r="UIY150" s="8"/>
      <c r="UIZ150" s="8"/>
      <c r="UJA150" s="8"/>
      <c r="UJB150" s="8"/>
      <c r="UJC150" s="8"/>
      <c r="UJD150" s="8"/>
      <c r="UJE150" s="8"/>
      <c r="UJF150" s="8"/>
      <c r="UJG150" s="8"/>
      <c r="UJH150" s="8"/>
      <c r="UJI150" s="8"/>
      <c r="UJJ150" s="8"/>
      <c r="UJK150" s="8"/>
      <c r="UJL150" s="8"/>
      <c r="UJM150" s="8"/>
      <c r="UJN150" s="8"/>
      <c r="UJO150" s="8"/>
      <c r="UJP150" s="8"/>
      <c r="UJQ150" s="8"/>
      <c r="UJR150" s="8"/>
      <c r="UJS150" s="8"/>
      <c r="UJT150" s="8"/>
      <c r="UJU150" s="8"/>
      <c r="UJV150" s="8"/>
      <c r="UJW150" s="8"/>
      <c r="UJX150" s="8"/>
      <c r="UJY150" s="8"/>
      <c r="UJZ150" s="8"/>
      <c r="UKA150" s="8"/>
      <c r="UKB150" s="8"/>
      <c r="UKC150" s="8"/>
      <c r="UKD150" s="8"/>
      <c r="UKE150" s="8"/>
      <c r="UKF150" s="8"/>
      <c r="UKG150" s="8"/>
      <c r="UKH150" s="8"/>
      <c r="UKI150" s="8"/>
      <c r="UKJ150" s="8"/>
      <c r="UKK150" s="8"/>
      <c r="UKL150" s="8"/>
      <c r="UKM150" s="8"/>
      <c r="UKN150" s="8"/>
      <c r="UKO150" s="8"/>
      <c r="UKP150" s="8"/>
      <c r="UKQ150" s="8"/>
      <c r="UKR150" s="8"/>
      <c r="UKS150" s="8"/>
      <c r="UKT150" s="8"/>
      <c r="UKU150" s="8"/>
      <c r="UKV150" s="8"/>
      <c r="UKW150" s="8"/>
      <c r="UKX150" s="8"/>
      <c r="UKY150" s="8"/>
      <c r="UKZ150" s="8"/>
      <c r="ULA150" s="8"/>
      <c r="ULB150" s="8"/>
      <c r="ULC150" s="8"/>
      <c r="ULD150" s="8"/>
      <c r="ULE150" s="8"/>
      <c r="ULF150" s="8"/>
      <c r="ULG150" s="8"/>
      <c r="ULH150" s="8"/>
      <c r="ULI150" s="8"/>
      <c r="ULJ150" s="8"/>
      <c r="ULK150" s="8"/>
      <c r="ULL150" s="8"/>
      <c r="ULM150" s="8"/>
      <c r="ULN150" s="8"/>
      <c r="ULO150" s="8"/>
      <c r="ULP150" s="8"/>
      <c r="ULQ150" s="8"/>
      <c r="ULR150" s="8"/>
      <c r="ULS150" s="8"/>
      <c r="ULT150" s="8"/>
      <c r="ULU150" s="8"/>
      <c r="ULV150" s="8"/>
      <c r="ULW150" s="8"/>
      <c r="ULX150" s="8"/>
      <c r="ULY150" s="8"/>
      <c r="ULZ150" s="8"/>
      <c r="UMA150" s="8"/>
      <c r="UMB150" s="8"/>
      <c r="UMC150" s="8"/>
      <c r="UMD150" s="8"/>
      <c r="UME150" s="8"/>
      <c r="UMF150" s="8"/>
      <c r="UMG150" s="8"/>
      <c r="UMH150" s="8"/>
      <c r="UMI150" s="8"/>
      <c r="UMJ150" s="8"/>
      <c r="UMK150" s="8"/>
      <c r="UML150" s="8"/>
      <c r="UMM150" s="8"/>
      <c r="UMN150" s="8"/>
      <c r="UMO150" s="8"/>
      <c r="UMP150" s="8"/>
      <c r="UMQ150" s="8"/>
      <c r="UMR150" s="8"/>
      <c r="UMS150" s="8"/>
      <c r="UMT150" s="8"/>
      <c r="UMU150" s="8"/>
      <c r="UMV150" s="8"/>
      <c r="UMW150" s="8"/>
      <c r="UMX150" s="8"/>
      <c r="UMY150" s="8"/>
      <c r="UMZ150" s="8"/>
      <c r="UNA150" s="8"/>
      <c r="UNB150" s="8"/>
      <c r="UNC150" s="8"/>
      <c r="UND150" s="8"/>
      <c r="UNE150" s="8"/>
      <c r="UNF150" s="8"/>
      <c r="UNG150" s="8"/>
      <c r="UNH150" s="8"/>
      <c r="UNI150" s="8"/>
      <c r="UNJ150" s="8"/>
      <c r="UNK150" s="8"/>
      <c r="UNL150" s="8"/>
      <c r="UNM150" s="8"/>
      <c r="UNN150" s="8"/>
      <c r="UNO150" s="8"/>
      <c r="UNP150" s="8"/>
      <c r="UNQ150" s="8"/>
      <c r="UNR150" s="8"/>
      <c r="UNS150" s="8"/>
      <c r="UNT150" s="8"/>
      <c r="UNU150" s="8"/>
      <c r="UNV150" s="8"/>
      <c r="UNW150" s="8"/>
      <c r="UNX150" s="8"/>
      <c r="UNY150" s="8"/>
      <c r="UNZ150" s="8"/>
      <c r="UOA150" s="8"/>
      <c r="UOB150" s="8"/>
      <c r="UOC150" s="8"/>
      <c r="UOD150" s="8"/>
      <c r="UOE150" s="8"/>
      <c r="UOF150" s="8"/>
      <c r="UOG150" s="8"/>
      <c r="UOH150" s="8"/>
      <c r="UOI150" s="8"/>
      <c r="UOJ150" s="8"/>
      <c r="UOK150" s="8"/>
      <c r="UOL150" s="8"/>
      <c r="UOM150" s="8"/>
      <c r="UON150" s="8"/>
      <c r="UOO150" s="8"/>
      <c r="UOP150" s="8"/>
      <c r="UOQ150" s="8"/>
      <c r="UOR150" s="8"/>
      <c r="UOS150" s="8"/>
      <c r="UOT150" s="8"/>
      <c r="UOU150" s="8"/>
      <c r="UOV150" s="8"/>
      <c r="UOW150" s="8"/>
      <c r="UOX150" s="8"/>
      <c r="UOY150" s="8"/>
      <c r="UOZ150" s="8"/>
      <c r="UPA150" s="8"/>
      <c r="UPB150" s="8"/>
      <c r="UPC150" s="8"/>
      <c r="UPD150" s="8"/>
      <c r="UPE150" s="8"/>
      <c r="UPF150" s="8"/>
      <c r="UPG150" s="8"/>
      <c r="UPH150" s="8"/>
      <c r="UPI150" s="8"/>
      <c r="UPJ150" s="8"/>
      <c r="UPK150" s="8"/>
      <c r="UPL150" s="8"/>
      <c r="UPM150" s="8"/>
      <c r="UPN150" s="8"/>
      <c r="UPO150" s="8"/>
      <c r="UPP150" s="8"/>
      <c r="UPQ150" s="8"/>
      <c r="UPR150" s="8"/>
      <c r="UPS150" s="8"/>
      <c r="UPT150" s="8"/>
      <c r="UPU150" s="8"/>
      <c r="UPV150" s="8"/>
      <c r="UPW150" s="8"/>
      <c r="UPX150" s="8"/>
      <c r="UPY150" s="8"/>
      <c r="UPZ150" s="8"/>
      <c r="UQA150" s="8"/>
      <c r="UQB150" s="8"/>
      <c r="UQC150" s="8"/>
      <c r="UQD150" s="8"/>
      <c r="UQE150" s="8"/>
      <c r="UQF150" s="8"/>
      <c r="UQG150" s="8"/>
      <c r="UQH150" s="8"/>
      <c r="UQI150" s="8"/>
      <c r="UQJ150" s="8"/>
      <c r="UQK150" s="8"/>
      <c r="UQL150" s="8"/>
      <c r="UQM150" s="8"/>
      <c r="UQN150" s="8"/>
      <c r="UQO150" s="8"/>
      <c r="UQP150" s="8"/>
      <c r="UQQ150" s="8"/>
      <c r="UQR150" s="8"/>
      <c r="UQS150" s="8"/>
      <c r="UQT150" s="8"/>
      <c r="UQU150" s="8"/>
      <c r="UQV150" s="8"/>
      <c r="UQW150" s="8"/>
      <c r="UQX150" s="8"/>
      <c r="UQY150" s="8"/>
      <c r="UQZ150" s="8"/>
      <c r="URA150" s="8"/>
      <c r="URB150" s="8"/>
      <c r="URC150" s="8"/>
      <c r="URD150" s="8"/>
      <c r="URE150" s="8"/>
      <c r="URF150" s="8"/>
      <c r="URG150" s="8"/>
      <c r="URH150" s="8"/>
      <c r="URI150" s="8"/>
      <c r="URJ150" s="8"/>
      <c r="URK150" s="8"/>
      <c r="URL150" s="8"/>
      <c r="URM150" s="8"/>
      <c r="URN150" s="8"/>
      <c r="URO150" s="8"/>
      <c r="URP150" s="8"/>
      <c r="URQ150" s="8"/>
      <c r="URR150" s="8"/>
      <c r="URS150" s="8"/>
      <c r="URT150" s="8"/>
      <c r="URU150" s="8"/>
      <c r="URV150" s="8"/>
      <c r="URW150" s="8"/>
      <c r="URX150" s="8"/>
      <c r="URY150" s="8"/>
      <c r="URZ150" s="8"/>
      <c r="USA150" s="8"/>
      <c r="USB150" s="8"/>
      <c r="USC150" s="8"/>
      <c r="USD150" s="8"/>
      <c r="USE150" s="8"/>
      <c r="USF150" s="8"/>
      <c r="USG150" s="8"/>
      <c r="USH150" s="8"/>
      <c r="USI150" s="8"/>
      <c r="USJ150" s="8"/>
      <c r="USK150" s="8"/>
      <c r="USL150" s="8"/>
      <c r="USM150" s="8"/>
      <c r="USN150" s="8"/>
      <c r="USO150" s="8"/>
      <c r="USP150" s="8"/>
      <c r="USQ150" s="8"/>
      <c r="USR150" s="8"/>
      <c r="USS150" s="8"/>
      <c r="UST150" s="8"/>
      <c r="USU150" s="8"/>
      <c r="USV150" s="8"/>
      <c r="USW150" s="8"/>
      <c r="USX150" s="8"/>
      <c r="USY150" s="8"/>
      <c r="USZ150" s="8"/>
      <c r="UTA150" s="8"/>
      <c r="UTB150" s="8"/>
      <c r="UTC150" s="8"/>
      <c r="UTD150" s="8"/>
      <c r="UTE150" s="8"/>
      <c r="UTF150" s="8"/>
      <c r="UTG150" s="8"/>
      <c r="UTH150" s="8"/>
      <c r="UTI150" s="8"/>
      <c r="UTJ150" s="8"/>
      <c r="UTK150" s="8"/>
      <c r="UTL150" s="8"/>
      <c r="UTM150" s="8"/>
      <c r="UTN150" s="8"/>
      <c r="UTO150" s="8"/>
      <c r="UTP150" s="8"/>
      <c r="UTQ150" s="8"/>
      <c r="UTR150" s="8"/>
      <c r="UTS150" s="8"/>
      <c r="UTT150" s="8"/>
      <c r="UTU150" s="8"/>
      <c r="UTV150" s="8"/>
      <c r="UTW150" s="8"/>
      <c r="UTX150" s="8"/>
      <c r="UTY150" s="8"/>
      <c r="UTZ150" s="8"/>
      <c r="UUA150" s="8"/>
      <c r="UUB150" s="8"/>
      <c r="UUC150" s="8"/>
      <c r="UUD150" s="8"/>
      <c r="UUE150" s="8"/>
      <c r="UUF150" s="8"/>
      <c r="UUG150" s="8"/>
      <c r="UUH150" s="8"/>
      <c r="UUI150" s="8"/>
      <c r="UUJ150" s="8"/>
      <c r="UUK150" s="8"/>
      <c r="UUL150" s="8"/>
      <c r="UUM150" s="8"/>
      <c r="UUN150" s="8"/>
      <c r="UUO150" s="8"/>
      <c r="UUP150" s="8"/>
      <c r="UUQ150" s="8"/>
      <c r="UUR150" s="8"/>
      <c r="UUS150" s="8"/>
      <c r="UUT150" s="8"/>
      <c r="UUU150" s="8"/>
      <c r="UUV150" s="8"/>
      <c r="UUW150" s="8"/>
      <c r="UUX150" s="8"/>
      <c r="UUY150" s="8"/>
      <c r="UUZ150" s="8"/>
      <c r="UVA150" s="8"/>
      <c r="UVB150" s="8"/>
      <c r="UVC150" s="8"/>
      <c r="UVD150" s="8"/>
      <c r="UVE150" s="8"/>
      <c r="UVF150" s="8"/>
      <c r="UVG150" s="8"/>
      <c r="UVH150" s="8"/>
      <c r="UVI150" s="8"/>
      <c r="UVJ150" s="8"/>
      <c r="UVK150" s="8"/>
      <c r="UVL150" s="8"/>
      <c r="UVM150" s="8"/>
      <c r="UVN150" s="8"/>
      <c r="UVO150" s="8"/>
      <c r="UVP150" s="8"/>
      <c r="UVQ150" s="8"/>
      <c r="UVR150" s="8"/>
      <c r="UVS150" s="8"/>
      <c r="UVT150" s="8"/>
      <c r="UVU150" s="8"/>
      <c r="UVV150" s="8"/>
      <c r="UVW150" s="8"/>
      <c r="UVX150" s="8"/>
      <c r="UVY150" s="8"/>
      <c r="UVZ150" s="8"/>
      <c r="UWA150" s="8"/>
      <c r="UWB150" s="8"/>
      <c r="UWC150" s="8"/>
      <c r="UWD150" s="8"/>
      <c r="UWE150" s="8"/>
      <c r="UWF150" s="8"/>
      <c r="UWG150" s="8"/>
      <c r="UWH150" s="8"/>
      <c r="UWI150" s="8"/>
      <c r="UWJ150" s="8"/>
      <c r="UWK150" s="8"/>
      <c r="UWL150" s="8"/>
      <c r="UWM150" s="8"/>
      <c r="UWN150" s="8"/>
      <c r="UWO150" s="8"/>
      <c r="UWP150" s="8"/>
      <c r="UWQ150" s="8"/>
      <c r="UWR150" s="8"/>
      <c r="UWS150" s="8"/>
      <c r="UWT150" s="8"/>
      <c r="UWU150" s="8"/>
      <c r="UWV150" s="8"/>
      <c r="UWW150" s="8"/>
      <c r="UWX150" s="8"/>
      <c r="UWY150" s="8"/>
      <c r="UWZ150" s="8"/>
      <c r="UXA150" s="8"/>
      <c r="UXB150" s="8"/>
      <c r="UXC150" s="8"/>
      <c r="UXD150" s="8"/>
      <c r="UXE150" s="8"/>
      <c r="UXF150" s="8"/>
      <c r="UXG150" s="8"/>
      <c r="UXH150" s="8"/>
      <c r="UXI150" s="8"/>
      <c r="UXJ150" s="8"/>
      <c r="UXK150" s="8"/>
      <c r="UXL150" s="8"/>
      <c r="UXM150" s="8"/>
      <c r="UXN150" s="8"/>
      <c r="UXO150" s="8"/>
      <c r="UXP150" s="8"/>
      <c r="UXQ150" s="8"/>
      <c r="UXR150" s="8"/>
      <c r="UXS150" s="8"/>
      <c r="UXT150" s="8"/>
      <c r="UXU150" s="8"/>
      <c r="UXV150" s="8"/>
      <c r="UXW150" s="8"/>
      <c r="UXX150" s="8"/>
      <c r="UXY150" s="8"/>
      <c r="UXZ150" s="8"/>
      <c r="UYA150" s="8"/>
      <c r="UYB150" s="8"/>
      <c r="UYC150" s="8"/>
      <c r="UYD150" s="8"/>
      <c r="UYE150" s="8"/>
      <c r="UYF150" s="8"/>
      <c r="UYG150" s="8"/>
      <c r="UYH150" s="8"/>
      <c r="UYI150" s="8"/>
      <c r="UYJ150" s="8"/>
      <c r="UYK150" s="8"/>
      <c r="UYL150" s="8"/>
      <c r="UYM150" s="8"/>
      <c r="UYN150" s="8"/>
      <c r="UYO150" s="8"/>
      <c r="UYP150" s="8"/>
      <c r="UYQ150" s="8"/>
      <c r="UYR150" s="8"/>
      <c r="UYS150" s="8"/>
      <c r="UYT150" s="8"/>
      <c r="UYU150" s="8"/>
      <c r="UYV150" s="8"/>
      <c r="UYW150" s="8"/>
      <c r="UYX150" s="8"/>
      <c r="UYY150" s="8"/>
      <c r="UYZ150" s="8"/>
      <c r="UZA150" s="8"/>
      <c r="UZB150" s="8"/>
      <c r="UZC150" s="8"/>
      <c r="UZD150" s="8"/>
      <c r="UZE150" s="8"/>
      <c r="UZF150" s="8"/>
      <c r="UZG150" s="8"/>
      <c r="UZH150" s="8"/>
      <c r="UZI150" s="8"/>
      <c r="UZJ150" s="8"/>
      <c r="UZK150" s="8"/>
      <c r="UZL150" s="8"/>
      <c r="UZM150" s="8"/>
      <c r="UZN150" s="8"/>
      <c r="UZO150" s="8"/>
      <c r="UZP150" s="8"/>
      <c r="UZQ150" s="8"/>
      <c r="UZR150" s="8"/>
      <c r="UZS150" s="8"/>
      <c r="UZT150" s="8"/>
      <c r="UZU150" s="8"/>
      <c r="UZV150" s="8"/>
      <c r="UZW150" s="8"/>
      <c r="UZX150" s="8"/>
      <c r="UZY150" s="8"/>
      <c r="UZZ150" s="8"/>
      <c r="VAA150" s="8"/>
      <c r="VAB150" s="8"/>
      <c r="VAC150" s="8"/>
      <c r="VAD150" s="8"/>
      <c r="VAE150" s="8"/>
      <c r="VAF150" s="8"/>
      <c r="VAG150" s="8"/>
      <c r="VAH150" s="8"/>
      <c r="VAI150" s="8"/>
      <c r="VAJ150" s="8"/>
      <c r="VAK150" s="8"/>
      <c r="VAL150" s="8"/>
      <c r="VAM150" s="8"/>
      <c r="VAN150" s="8"/>
      <c r="VAO150" s="8"/>
      <c r="VAP150" s="8"/>
      <c r="VAQ150" s="8"/>
      <c r="VAR150" s="8"/>
      <c r="VAS150" s="8"/>
      <c r="VAT150" s="8"/>
      <c r="VAU150" s="8"/>
      <c r="VAV150" s="8"/>
      <c r="VAW150" s="8"/>
      <c r="VAX150" s="8"/>
      <c r="VAY150" s="8"/>
      <c r="VAZ150" s="8"/>
      <c r="VBA150" s="8"/>
      <c r="VBB150" s="8"/>
      <c r="VBC150" s="8"/>
      <c r="VBD150" s="8"/>
      <c r="VBE150" s="8"/>
      <c r="VBF150" s="8"/>
      <c r="VBG150" s="8"/>
      <c r="VBH150" s="8"/>
      <c r="VBI150" s="8"/>
      <c r="VBJ150" s="8"/>
      <c r="VBK150" s="8"/>
      <c r="VBL150" s="8"/>
      <c r="VBM150" s="8"/>
      <c r="VBN150" s="8"/>
      <c r="VBO150" s="8"/>
      <c r="VBP150" s="8"/>
      <c r="VBQ150" s="8"/>
      <c r="VBR150" s="8"/>
      <c r="VBS150" s="8"/>
      <c r="VBT150" s="8"/>
      <c r="VBU150" s="8"/>
      <c r="VBV150" s="8"/>
      <c r="VBW150" s="8"/>
      <c r="VBX150" s="8"/>
      <c r="VBY150" s="8"/>
      <c r="VBZ150" s="8"/>
      <c r="VCA150" s="8"/>
      <c r="VCB150" s="8"/>
      <c r="VCC150" s="8"/>
      <c r="VCD150" s="8"/>
      <c r="VCE150" s="8"/>
      <c r="VCF150" s="8"/>
      <c r="VCG150" s="8"/>
      <c r="VCH150" s="8"/>
      <c r="VCI150" s="8"/>
      <c r="VCJ150" s="8"/>
      <c r="VCK150" s="8"/>
      <c r="VCL150" s="8"/>
      <c r="VCM150" s="8"/>
      <c r="VCN150" s="8"/>
      <c r="VCO150" s="8"/>
      <c r="VCP150" s="8"/>
      <c r="VCQ150" s="8"/>
      <c r="VCR150" s="8"/>
      <c r="VCS150" s="8"/>
      <c r="VCT150" s="8"/>
      <c r="VCU150" s="8"/>
      <c r="VCV150" s="8"/>
      <c r="VCW150" s="8"/>
      <c r="VCX150" s="8"/>
      <c r="VCY150" s="8"/>
      <c r="VCZ150" s="8"/>
      <c r="VDA150" s="8"/>
      <c r="VDB150" s="8"/>
      <c r="VDC150" s="8"/>
      <c r="VDD150" s="8"/>
      <c r="VDE150" s="8"/>
      <c r="VDF150" s="8"/>
      <c r="VDG150" s="8"/>
      <c r="VDH150" s="8"/>
      <c r="VDI150" s="8"/>
      <c r="VDJ150" s="8"/>
      <c r="VDK150" s="8"/>
      <c r="VDL150" s="8"/>
      <c r="VDM150" s="8"/>
      <c r="VDN150" s="8"/>
      <c r="VDO150" s="8"/>
      <c r="VDP150" s="8"/>
      <c r="VDQ150" s="8"/>
      <c r="VDR150" s="8"/>
      <c r="VDS150" s="8"/>
      <c r="VDT150" s="8"/>
      <c r="VDU150" s="8"/>
      <c r="VDV150" s="8"/>
      <c r="VDW150" s="8"/>
      <c r="VDX150" s="8"/>
      <c r="VDY150" s="8"/>
      <c r="VDZ150" s="8"/>
      <c r="VEA150" s="8"/>
      <c r="VEB150" s="8"/>
      <c r="VEC150" s="8"/>
      <c r="VED150" s="8"/>
      <c r="VEE150" s="8"/>
      <c r="VEF150" s="8"/>
      <c r="VEG150" s="8"/>
      <c r="VEH150" s="8"/>
      <c r="VEI150" s="8"/>
      <c r="VEJ150" s="8"/>
      <c r="VEK150" s="8"/>
      <c r="VEL150" s="8"/>
      <c r="VEM150" s="8"/>
      <c r="VEN150" s="8"/>
      <c r="VEO150" s="8"/>
      <c r="VEP150" s="8"/>
      <c r="VEQ150" s="8"/>
      <c r="VER150" s="8"/>
      <c r="VES150" s="8"/>
      <c r="VET150" s="8"/>
      <c r="VEU150" s="8"/>
      <c r="VEV150" s="8"/>
      <c r="VEW150" s="8"/>
      <c r="VEX150" s="8"/>
      <c r="VEY150" s="8"/>
      <c r="VEZ150" s="8"/>
      <c r="VFA150" s="8"/>
      <c r="VFB150" s="8"/>
      <c r="VFC150" s="8"/>
      <c r="VFD150" s="8"/>
      <c r="VFE150" s="8"/>
      <c r="VFF150" s="8"/>
      <c r="VFG150" s="8"/>
      <c r="VFH150" s="8"/>
      <c r="VFI150" s="8"/>
      <c r="VFJ150" s="8"/>
      <c r="VFK150" s="8"/>
      <c r="VFL150" s="8"/>
      <c r="VFM150" s="8"/>
      <c r="VFN150" s="8"/>
      <c r="VFO150" s="8"/>
      <c r="VFP150" s="8"/>
      <c r="VFQ150" s="8"/>
      <c r="VFR150" s="8"/>
      <c r="VFS150" s="8"/>
      <c r="VFT150" s="8"/>
      <c r="VFU150" s="8"/>
      <c r="VFV150" s="8"/>
      <c r="VFW150" s="8"/>
      <c r="VFX150" s="8"/>
      <c r="VFY150" s="8"/>
      <c r="VFZ150" s="8"/>
      <c r="VGA150" s="8"/>
      <c r="VGB150" s="8"/>
      <c r="VGC150" s="8"/>
      <c r="VGD150" s="8"/>
      <c r="VGE150" s="8"/>
      <c r="VGF150" s="8"/>
      <c r="VGG150" s="8"/>
      <c r="VGH150" s="8"/>
      <c r="VGI150" s="8"/>
      <c r="VGJ150" s="8"/>
      <c r="VGK150" s="8"/>
      <c r="VGL150" s="8"/>
      <c r="VGM150" s="8"/>
      <c r="VGN150" s="8"/>
      <c r="VGO150" s="8"/>
      <c r="VGP150" s="8"/>
      <c r="VGQ150" s="8"/>
      <c r="VGR150" s="8"/>
      <c r="VGS150" s="8"/>
      <c r="VGT150" s="8"/>
      <c r="VGU150" s="8"/>
      <c r="VGV150" s="8"/>
      <c r="VGW150" s="8"/>
      <c r="VGX150" s="8"/>
      <c r="VGY150" s="8"/>
      <c r="VGZ150" s="8"/>
      <c r="VHA150" s="8"/>
      <c r="VHB150" s="8"/>
      <c r="VHC150" s="8"/>
      <c r="VHD150" s="8"/>
      <c r="VHE150" s="8"/>
      <c r="VHF150" s="8"/>
      <c r="VHG150" s="8"/>
      <c r="VHH150" s="8"/>
      <c r="VHI150" s="8"/>
      <c r="VHJ150" s="8"/>
      <c r="VHK150" s="8"/>
      <c r="VHL150" s="8"/>
      <c r="VHM150" s="8"/>
      <c r="VHN150" s="8"/>
      <c r="VHO150" s="8"/>
      <c r="VHP150" s="8"/>
      <c r="VHQ150" s="8"/>
      <c r="VHR150" s="8"/>
      <c r="VHS150" s="8"/>
      <c r="VHT150" s="8"/>
      <c r="VHU150" s="8"/>
      <c r="VHV150" s="8"/>
      <c r="VHW150" s="8"/>
      <c r="VHX150" s="8"/>
      <c r="VHY150" s="8"/>
      <c r="VHZ150" s="8"/>
      <c r="VIA150" s="8"/>
      <c r="VIB150" s="8"/>
      <c r="VIC150" s="8"/>
      <c r="VID150" s="8"/>
      <c r="VIE150" s="8"/>
      <c r="VIF150" s="8"/>
      <c r="VIG150" s="8"/>
      <c r="VIH150" s="8"/>
      <c r="VII150" s="8"/>
      <c r="VIJ150" s="8"/>
      <c r="VIK150" s="8"/>
      <c r="VIL150" s="8"/>
      <c r="VIM150" s="8"/>
      <c r="VIN150" s="8"/>
      <c r="VIO150" s="8"/>
      <c r="VIP150" s="8"/>
      <c r="VIQ150" s="8"/>
      <c r="VIR150" s="8"/>
      <c r="VIS150" s="8"/>
      <c r="VIT150" s="8"/>
      <c r="VIU150" s="8"/>
      <c r="VIV150" s="8"/>
      <c r="VIW150" s="8"/>
      <c r="VIX150" s="8"/>
      <c r="VIY150" s="8"/>
      <c r="VIZ150" s="8"/>
      <c r="VJA150" s="8"/>
      <c r="VJB150" s="8"/>
      <c r="VJC150" s="8"/>
      <c r="VJD150" s="8"/>
      <c r="VJE150" s="8"/>
      <c r="VJF150" s="8"/>
      <c r="VJG150" s="8"/>
      <c r="VJH150" s="8"/>
      <c r="VJI150" s="8"/>
      <c r="VJJ150" s="8"/>
      <c r="VJK150" s="8"/>
      <c r="VJL150" s="8"/>
      <c r="VJM150" s="8"/>
      <c r="VJN150" s="8"/>
      <c r="VJO150" s="8"/>
      <c r="VJP150" s="8"/>
      <c r="VJQ150" s="8"/>
      <c r="VJR150" s="8"/>
      <c r="VJS150" s="8"/>
      <c r="VJT150" s="8"/>
      <c r="VJU150" s="8"/>
      <c r="VJV150" s="8"/>
      <c r="VJW150" s="8"/>
      <c r="VJX150" s="8"/>
      <c r="VJY150" s="8"/>
      <c r="VJZ150" s="8"/>
      <c r="VKA150" s="8"/>
      <c r="VKB150" s="8"/>
      <c r="VKC150" s="8"/>
      <c r="VKD150" s="8"/>
      <c r="VKE150" s="8"/>
      <c r="VKF150" s="8"/>
      <c r="VKG150" s="8"/>
      <c r="VKH150" s="8"/>
      <c r="VKI150" s="8"/>
      <c r="VKJ150" s="8"/>
      <c r="VKK150" s="8"/>
      <c r="VKL150" s="8"/>
      <c r="VKM150" s="8"/>
      <c r="VKN150" s="8"/>
      <c r="VKO150" s="8"/>
      <c r="VKP150" s="8"/>
      <c r="VKQ150" s="8"/>
      <c r="VKR150" s="8"/>
      <c r="VKS150" s="8"/>
      <c r="VKT150" s="8"/>
      <c r="VKU150" s="8"/>
      <c r="VKV150" s="8"/>
      <c r="VKW150" s="8"/>
      <c r="VKX150" s="8"/>
      <c r="VKY150" s="8"/>
      <c r="VKZ150" s="8"/>
      <c r="VLA150" s="8"/>
      <c r="VLB150" s="8"/>
      <c r="VLC150" s="8"/>
      <c r="VLD150" s="8"/>
      <c r="VLE150" s="8"/>
      <c r="VLF150" s="8"/>
      <c r="VLG150" s="8"/>
      <c r="VLH150" s="8"/>
      <c r="VLI150" s="8"/>
      <c r="VLJ150" s="8"/>
      <c r="VLK150" s="8"/>
      <c r="VLL150" s="8"/>
      <c r="VLM150" s="8"/>
      <c r="VLN150" s="8"/>
      <c r="VLO150" s="8"/>
      <c r="VLP150" s="8"/>
      <c r="VLQ150" s="8"/>
      <c r="VLR150" s="8"/>
      <c r="VLS150" s="8"/>
      <c r="VLT150" s="8"/>
      <c r="VLU150" s="8"/>
      <c r="VLV150" s="8"/>
      <c r="VLW150" s="8"/>
      <c r="VLX150" s="8"/>
      <c r="VLY150" s="8"/>
      <c r="VLZ150" s="8"/>
      <c r="VMA150" s="8"/>
      <c r="VMB150" s="8"/>
      <c r="VMC150" s="8"/>
      <c r="VMD150" s="8"/>
      <c r="VME150" s="8"/>
      <c r="VMF150" s="8"/>
      <c r="VMG150" s="8"/>
      <c r="VMH150" s="8"/>
      <c r="VMI150" s="8"/>
      <c r="VMJ150" s="8"/>
      <c r="VMK150" s="8"/>
      <c r="VML150" s="8"/>
      <c r="VMM150" s="8"/>
      <c r="VMN150" s="8"/>
      <c r="VMO150" s="8"/>
      <c r="VMP150" s="8"/>
      <c r="VMQ150" s="8"/>
      <c r="VMR150" s="8"/>
      <c r="VMS150" s="8"/>
      <c r="VMT150" s="8"/>
      <c r="VMU150" s="8"/>
      <c r="VMV150" s="8"/>
      <c r="VMW150" s="8"/>
      <c r="VMX150" s="8"/>
      <c r="VMY150" s="8"/>
      <c r="VMZ150" s="8"/>
      <c r="VNA150" s="8"/>
      <c r="VNB150" s="8"/>
      <c r="VNC150" s="8"/>
      <c r="VND150" s="8"/>
      <c r="VNE150" s="8"/>
      <c r="VNF150" s="8"/>
      <c r="VNG150" s="8"/>
      <c r="VNH150" s="8"/>
      <c r="VNI150" s="8"/>
      <c r="VNJ150" s="8"/>
      <c r="VNK150" s="8"/>
      <c r="VNL150" s="8"/>
      <c r="VNM150" s="8"/>
      <c r="VNN150" s="8"/>
      <c r="VNO150" s="8"/>
      <c r="VNP150" s="8"/>
      <c r="VNQ150" s="8"/>
      <c r="VNR150" s="8"/>
      <c r="VNS150" s="8"/>
      <c r="VNT150" s="8"/>
      <c r="VNU150" s="8"/>
      <c r="VNV150" s="8"/>
      <c r="VNW150" s="8"/>
      <c r="VNX150" s="8"/>
      <c r="VNY150" s="8"/>
      <c r="VNZ150" s="8"/>
      <c r="VOA150" s="8"/>
      <c r="VOB150" s="8"/>
      <c r="VOC150" s="8"/>
      <c r="VOD150" s="8"/>
      <c r="VOE150" s="8"/>
      <c r="VOF150" s="8"/>
      <c r="VOG150" s="8"/>
      <c r="VOH150" s="8"/>
      <c r="VOI150" s="8"/>
      <c r="VOJ150" s="8"/>
      <c r="VOK150" s="8"/>
      <c r="VOL150" s="8"/>
      <c r="VOM150" s="8"/>
      <c r="VON150" s="8"/>
      <c r="VOO150" s="8"/>
      <c r="VOP150" s="8"/>
      <c r="VOQ150" s="8"/>
      <c r="VOR150" s="8"/>
      <c r="VOS150" s="8"/>
      <c r="VOT150" s="8"/>
      <c r="VOU150" s="8"/>
      <c r="VOV150" s="8"/>
      <c r="VOW150" s="8"/>
      <c r="VOX150" s="8"/>
      <c r="VOY150" s="8"/>
      <c r="VOZ150" s="8"/>
      <c r="VPA150" s="8"/>
      <c r="VPB150" s="8"/>
      <c r="VPC150" s="8"/>
      <c r="VPD150" s="8"/>
      <c r="VPE150" s="8"/>
      <c r="VPF150" s="8"/>
      <c r="VPG150" s="8"/>
      <c r="VPH150" s="8"/>
      <c r="VPI150" s="8"/>
      <c r="VPJ150" s="8"/>
      <c r="VPK150" s="8"/>
      <c r="VPL150" s="8"/>
      <c r="VPM150" s="8"/>
      <c r="VPN150" s="8"/>
      <c r="VPO150" s="8"/>
      <c r="VPP150" s="8"/>
      <c r="VPQ150" s="8"/>
      <c r="VPR150" s="8"/>
      <c r="VPS150" s="8"/>
      <c r="VPT150" s="8"/>
      <c r="VPU150" s="8"/>
      <c r="VPV150" s="8"/>
      <c r="VPW150" s="8"/>
      <c r="VPX150" s="8"/>
      <c r="VPY150" s="8"/>
      <c r="VPZ150" s="8"/>
      <c r="VQA150" s="8"/>
      <c r="VQB150" s="8"/>
      <c r="VQC150" s="8"/>
      <c r="VQD150" s="8"/>
      <c r="VQE150" s="8"/>
      <c r="VQF150" s="8"/>
      <c r="VQG150" s="8"/>
      <c r="VQH150" s="8"/>
      <c r="VQI150" s="8"/>
      <c r="VQJ150" s="8"/>
      <c r="VQK150" s="8"/>
      <c r="VQL150" s="8"/>
      <c r="VQM150" s="8"/>
      <c r="VQN150" s="8"/>
      <c r="VQO150" s="8"/>
      <c r="VQP150" s="8"/>
      <c r="VQQ150" s="8"/>
      <c r="VQR150" s="8"/>
      <c r="VQS150" s="8"/>
      <c r="VQT150" s="8"/>
      <c r="VQU150" s="8"/>
      <c r="VQV150" s="8"/>
      <c r="VQW150" s="8"/>
      <c r="VQX150" s="8"/>
      <c r="VQY150" s="8"/>
      <c r="VQZ150" s="8"/>
      <c r="VRA150" s="8"/>
      <c r="VRB150" s="8"/>
      <c r="VRC150" s="8"/>
      <c r="VRD150" s="8"/>
      <c r="VRE150" s="8"/>
      <c r="VRF150" s="8"/>
      <c r="VRG150" s="8"/>
      <c r="VRH150" s="8"/>
      <c r="VRI150" s="8"/>
      <c r="VRJ150" s="8"/>
      <c r="VRK150" s="8"/>
      <c r="VRL150" s="8"/>
      <c r="VRM150" s="8"/>
      <c r="VRN150" s="8"/>
      <c r="VRO150" s="8"/>
      <c r="VRP150" s="8"/>
      <c r="VRQ150" s="8"/>
      <c r="VRR150" s="8"/>
      <c r="VRS150" s="8"/>
      <c r="VRT150" s="8"/>
      <c r="VRU150" s="8"/>
      <c r="VRV150" s="8"/>
      <c r="VRW150" s="8"/>
      <c r="VRX150" s="8"/>
      <c r="VRY150" s="8"/>
      <c r="VRZ150" s="8"/>
      <c r="VSA150" s="8"/>
      <c r="VSB150" s="8"/>
      <c r="VSC150" s="8"/>
      <c r="VSD150" s="8"/>
      <c r="VSE150" s="8"/>
      <c r="VSF150" s="8"/>
      <c r="VSG150" s="8"/>
      <c r="VSH150" s="8"/>
      <c r="VSI150" s="8"/>
      <c r="VSJ150" s="8"/>
      <c r="VSK150" s="8"/>
      <c r="VSL150" s="8"/>
      <c r="VSM150" s="8"/>
      <c r="VSN150" s="8"/>
      <c r="VSO150" s="8"/>
      <c r="VSP150" s="8"/>
      <c r="VSQ150" s="8"/>
      <c r="VSR150" s="8"/>
      <c r="VSS150" s="8"/>
      <c r="VST150" s="8"/>
      <c r="VSU150" s="8"/>
      <c r="VSV150" s="8"/>
      <c r="VSW150" s="8"/>
      <c r="VSX150" s="8"/>
      <c r="VSY150" s="8"/>
      <c r="VSZ150" s="8"/>
      <c r="VTA150" s="8"/>
      <c r="VTB150" s="8"/>
      <c r="VTC150" s="8"/>
      <c r="VTD150" s="8"/>
      <c r="VTE150" s="8"/>
      <c r="VTF150" s="8"/>
      <c r="VTG150" s="8"/>
      <c r="VTH150" s="8"/>
      <c r="VTI150" s="8"/>
      <c r="VTJ150" s="8"/>
      <c r="VTK150" s="8"/>
      <c r="VTL150" s="8"/>
      <c r="VTM150" s="8"/>
      <c r="VTN150" s="8"/>
      <c r="VTO150" s="8"/>
      <c r="VTP150" s="8"/>
      <c r="VTQ150" s="8"/>
      <c r="VTR150" s="8"/>
      <c r="VTS150" s="8"/>
      <c r="VTT150" s="8"/>
      <c r="VTU150" s="8"/>
      <c r="VTV150" s="8"/>
      <c r="VTW150" s="8"/>
      <c r="VTX150" s="8"/>
      <c r="VTY150" s="8"/>
      <c r="VTZ150" s="8"/>
      <c r="VUA150" s="8"/>
      <c r="VUB150" s="8"/>
      <c r="VUC150" s="8"/>
      <c r="VUD150" s="8"/>
      <c r="VUE150" s="8"/>
      <c r="VUF150" s="8"/>
      <c r="VUG150" s="8"/>
      <c r="VUH150" s="8"/>
      <c r="VUI150" s="8"/>
      <c r="VUJ150" s="8"/>
      <c r="VUK150" s="8"/>
      <c r="VUL150" s="8"/>
      <c r="VUM150" s="8"/>
      <c r="VUN150" s="8"/>
      <c r="VUO150" s="8"/>
      <c r="VUP150" s="8"/>
      <c r="VUQ150" s="8"/>
      <c r="VUR150" s="8"/>
      <c r="VUS150" s="8"/>
      <c r="VUT150" s="8"/>
      <c r="VUU150" s="8"/>
      <c r="VUV150" s="8"/>
      <c r="VUW150" s="8"/>
      <c r="VUX150" s="8"/>
      <c r="VUY150" s="8"/>
      <c r="VUZ150" s="8"/>
      <c r="VVA150" s="8"/>
      <c r="VVB150" s="8"/>
      <c r="VVC150" s="8"/>
      <c r="VVD150" s="8"/>
      <c r="VVE150" s="8"/>
      <c r="VVF150" s="8"/>
      <c r="VVG150" s="8"/>
      <c r="VVH150" s="8"/>
      <c r="VVI150" s="8"/>
      <c r="VVJ150" s="8"/>
      <c r="VVK150" s="8"/>
      <c r="VVL150" s="8"/>
      <c r="VVM150" s="8"/>
      <c r="VVN150" s="8"/>
      <c r="VVO150" s="8"/>
      <c r="VVP150" s="8"/>
      <c r="VVQ150" s="8"/>
      <c r="VVR150" s="8"/>
      <c r="VVS150" s="8"/>
      <c r="VVT150" s="8"/>
      <c r="VVU150" s="8"/>
      <c r="VVV150" s="8"/>
      <c r="VVW150" s="8"/>
      <c r="VVX150" s="8"/>
      <c r="VVY150" s="8"/>
      <c r="VVZ150" s="8"/>
      <c r="VWA150" s="8"/>
      <c r="VWB150" s="8"/>
      <c r="VWC150" s="8"/>
      <c r="VWD150" s="8"/>
      <c r="VWE150" s="8"/>
      <c r="VWF150" s="8"/>
      <c r="VWG150" s="8"/>
      <c r="VWH150" s="8"/>
      <c r="VWI150" s="8"/>
      <c r="VWJ150" s="8"/>
      <c r="VWK150" s="8"/>
      <c r="VWL150" s="8"/>
      <c r="VWM150" s="8"/>
      <c r="VWN150" s="8"/>
      <c r="VWO150" s="8"/>
      <c r="VWP150" s="8"/>
      <c r="VWQ150" s="8"/>
      <c r="VWR150" s="8"/>
      <c r="VWS150" s="8"/>
      <c r="VWT150" s="8"/>
      <c r="VWU150" s="8"/>
      <c r="VWV150" s="8"/>
      <c r="VWW150" s="8"/>
      <c r="VWX150" s="8"/>
      <c r="VWY150" s="8"/>
      <c r="VWZ150" s="8"/>
      <c r="VXA150" s="8"/>
      <c r="VXB150" s="8"/>
      <c r="VXC150" s="8"/>
      <c r="VXD150" s="8"/>
      <c r="VXE150" s="8"/>
      <c r="VXF150" s="8"/>
      <c r="VXG150" s="8"/>
      <c r="VXH150" s="8"/>
      <c r="VXI150" s="8"/>
      <c r="VXJ150" s="8"/>
      <c r="VXK150" s="8"/>
      <c r="VXL150" s="8"/>
      <c r="VXM150" s="8"/>
      <c r="VXN150" s="8"/>
      <c r="VXO150" s="8"/>
      <c r="VXP150" s="8"/>
      <c r="VXQ150" s="8"/>
      <c r="VXR150" s="8"/>
      <c r="VXS150" s="8"/>
      <c r="VXT150" s="8"/>
      <c r="VXU150" s="8"/>
      <c r="VXV150" s="8"/>
      <c r="VXW150" s="8"/>
      <c r="VXX150" s="8"/>
      <c r="VXY150" s="8"/>
      <c r="VXZ150" s="8"/>
      <c r="VYA150" s="8"/>
      <c r="VYB150" s="8"/>
      <c r="VYC150" s="8"/>
      <c r="VYD150" s="8"/>
      <c r="VYE150" s="8"/>
      <c r="VYF150" s="8"/>
      <c r="VYG150" s="8"/>
      <c r="VYH150" s="8"/>
      <c r="VYI150" s="8"/>
      <c r="VYJ150" s="8"/>
      <c r="VYK150" s="8"/>
      <c r="VYL150" s="8"/>
      <c r="VYM150" s="8"/>
      <c r="VYN150" s="8"/>
      <c r="VYO150" s="8"/>
      <c r="VYP150" s="8"/>
      <c r="VYQ150" s="8"/>
      <c r="VYR150" s="8"/>
      <c r="VYS150" s="8"/>
      <c r="VYT150" s="8"/>
      <c r="VYU150" s="8"/>
      <c r="VYV150" s="8"/>
      <c r="VYW150" s="8"/>
      <c r="VYX150" s="8"/>
      <c r="VYY150" s="8"/>
      <c r="VYZ150" s="8"/>
      <c r="VZA150" s="8"/>
      <c r="VZB150" s="8"/>
      <c r="VZC150" s="8"/>
      <c r="VZD150" s="8"/>
      <c r="VZE150" s="8"/>
      <c r="VZF150" s="8"/>
      <c r="VZG150" s="8"/>
      <c r="VZH150" s="8"/>
      <c r="VZI150" s="8"/>
      <c r="VZJ150" s="8"/>
      <c r="VZK150" s="8"/>
      <c r="VZL150" s="8"/>
      <c r="VZM150" s="8"/>
      <c r="VZN150" s="8"/>
      <c r="VZO150" s="8"/>
      <c r="VZP150" s="8"/>
      <c r="VZQ150" s="8"/>
      <c r="VZR150" s="8"/>
      <c r="VZS150" s="8"/>
      <c r="VZT150" s="8"/>
      <c r="VZU150" s="8"/>
      <c r="VZV150" s="8"/>
      <c r="VZW150" s="8"/>
      <c r="VZX150" s="8"/>
      <c r="VZY150" s="8"/>
      <c r="VZZ150" s="8"/>
      <c r="WAA150" s="8"/>
      <c r="WAB150" s="8"/>
      <c r="WAC150" s="8"/>
      <c r="WAD150" s="8"/>
      <c r="WAE150" s="8"/>
      <c r="WAF150" s="8"/>
      <c r="WAG150" s="8"/>
      <c r="WAH150" s="8"/>
      <c r="WAI150" s="8"/>
      <c r="WAJ150" s="8"/>
      <c r="WAK150" s="8"/>
      <c r="WAL150" s="8"/>
      <c r="WAM150" s="8"/>
      <c r="WAN150" s="8"/>
      <c r="WAO150" s="8"/>
      <c r="WAP150" s="8"/>
      <c r="WAQ150" s="8"/>
      <c r="WAR150" s="8"/>
      <c r="WAS150" s="8"/>
      <c r="WAT150" s="8"/>
      <c r="WAU150" s="8"/>
      <c r="WAV150" s="8"/>
      <c r="WAW150" s="8"/>
      <c r="WAX150" s="8"/>
      <c r="WAY150" s="8"/>
      <c r="WAZ150" s="8"/>
      <c r="WBA150" s="8"/>
      <c r="WBB150" s="8"/>
      <c r="WBC150" s="8"/>
      <c r="WBD150" s="8"/>
      <c r="WBE150" s="8"/>
      <c r="WBF150" s="8"/>
      <c r="WBG150" s="8"/>
      <c r="WBH150" s="8"/>
      <c r="WBI150" s="8"/>
      <c r="WBJ150" s="8"/>
      <c r="WBK150" s="8"/>
      <c r="WBL150" s="8"/>
      <c r="WBM150" s="8"/>
      <c r="WBN150" s="8"/>
      <c r="WBO150" s="8"/>
      <c r="WBP150" s="8"/>
      <c r="WBQ150" s="8"/>
      <c r="WBR150" s="8"/>
      <c r="WBS150" s="8"/>
      <c r="WBT150" s="8"/>
      <c r="WBU150" s="8"/>
      <c r="WBV150" s="8"/>
      <c r="WBW150" s="8"/>
      <c r="WBX150" s="8"/>
      <c r="WBY150" s="8"/>
      <c r="WBZ150" s="8"/>
      <c r="WCA150" s="8"/>
      <c r="WCB150" s="8"/>
      <c r="WCC150" s="8"/>
      <c r="WCD150" s="8"/>
      <c r="WCE150" s="8"/>
      <c r="WCF150" s="8"/>
      <c r="WCG150" s="8"/>
      <c r="WCH150" s="8"/>
      <c r="WCI150" s="8"/>
      <c r="WCJ150" s="8"/>
      <c r="WCK150" s="8"/>
      <c r="WCL150" s="8"/>
      <c r="WCM150" s="8"/>
      <c r="WCN150" s="8"/>
      <c r="WCO150" s="8"/>
      <c r="WCP150" s="8"/>
      <c r="WCQ150" s="8"/>
      <c r="WCR150" s="8"/>
      <c r="WCS150" s="8"/>
      <c r="WCT150" s="8"/>
      <c r="WCU150" s="8"/>
      <c r="WCV150" s="8"/>
      <c r="WCW150" s="8"/>
      <c r="WCX150" s="8"/>
      <c r="WCY150" s="8"/>
      <c r="WCZ150" s="8"/>
      <c r="WDA150" s="8"/>
      <c r="WDB150" s="8"/>
      <c r="WDC150" s="8"/>
      <c r="WDD150" s="8"/>
      <c r="WDE150" s="8"/>
      <c r="WDF150" s="8"/>
      <c r="WDG150" s="8"/>
      <c r="WDH150" s="8"/>
      <c r="WDI150" s="8"/>
      <c r="WDJ150" s="8"/>
      <c r="WDK150" s="8"/>
      <c r="WDL150" s="8"/>
      <c r="WDM150" s="8"/>
      <c r="WDN150" s="8"/>
      <c r="WDO150" s="8"/>
      <c r="WDP150" s="8"/>
      <c r="WDQ150" s="8"/>
      <c r="WDR150" s="8"/>
      <c r="WDS150" s="8"/>
      <c r="WDT150" s="8"/>
      <c r="WDU150" s="8"/>
      <c r="WDV150" s="8"/>
      <c r="WDW150" s="8"/>
      <c r="WDX150" s="8"/>
      <c r="WDY150" s="8"/>
      <c r="WDZ150" s="8"/>
      <c r="WEA150" s="8"/>
      <c r="WEB150" s="8"/>
      <c r="WEC150" s="8"/>
      <c r="WED150" s="8"/>
      <c r="WEE150" s="8"/>
      <c r="WEF150" s="8"/>
      <c r="WEG150" s="8"/>
      <c r="WEH150" s="8"/>
      <c r="WEI150" s="8"/>
      <c r="WEJ150" s="8"/>
      <c r="WEK150" s="8"/>
      <c r="WEL150" s="8"/>
      <c r="WEM150" s="8"/>
      <c r="WEN150" s="8"/>
      <c r="WEO150" s="8"/>
      <c r="WEP150" s="8"/>
      <c r="WEQ150" s="8"/>
      <c r="WER150" s="8"/>
      <c r="WES150" s="8"/>
      <c r="WET150" s="8"/>
      <c r="WEU150" s="8"/>
      <c r="WEV150" s="8"/>
      <c r="WEW150" s="8"/>
      <c r="WEX150" s="8"/>
      <c r="WEY150" s="8"/>
      <c r="WEZ150" s="8"/>
      <c r="WFA150" s="8"/>
      <c r="WFB150" s="8"/>
      <c r="WFC150" s="8"/>
      <c r="WFD150" s="8"/>
      <c r="WFE150" s="8"/>
      <c r="WFF150" s="8"/>
      <c r="WFG150" s="8"/>
      <c r="WFH150" s="8"/>
      <c r="WFI150" s="8"/>
      <c r="WFJ150" s="8"/>
      <c r="WFK150" s="8"/>
      <c r="WFL150" s="8"/>
      <c r="WFM150" s="8"/>
      <c r="WFN150" s="8"/>
      <c r="WFO150" s="8"/>
      <c r="WFP150" s="8"/>
      <c r="WFQ150" s="8"/>
      <c r="WFR150" s="8"/>
      <c r="WFS150" s="8"/>
      <c r="WFT150" s="8"/>
      <c r="WFU150" s="8"/>
      <c r="WFV150" s="8"/>
      <c r="WFW150" s="8"/>
      <c r="WFX150" s="8"/>
      <c r="WFY150" s="8"/>
      <c r="WFZ150" s="8"/>
      <c r="WGA150" s="8"/>
      <c r="WGB150" s="8"/>
      <c r="WGC150" s="8"/>
      <c r="WGD150" s="8"/>
      <c r="WGE150" s="8"/>
      <c r="WGF150" s="8"/>
      <c r="WGG150" s="8"/>
      <c r="WGH150" s="8"/>
      <c r="WGI150" s="8"/>
      <c r="WGJ150" s="8"/>
      <c r="WGK150" s="8"/>
      <c r="WGL150" s="8"/>
      <c r="WGM150" s="8"/>
      <c r="WGN150" s="8"/>
      <c r="WGO150" s="8"/>
      <c r="WGP150" s="8"/>
      <c r="WGQ150" s="8"/>
      <c r="WGR150" s="8"/>
      <c r="WGS150" s="8"/>
      <c r="WGT150" s="8"/>
      <c r="WGU150" s="8"/>
      <c r="WGV150" s="8"/>
      <c r="WGW150" s="8"/>
      <c r="WGX150" s="8"/>
      <c r="WGY150" s="8"/>
      <c r="WGZ150" s="8"/>
      <c r="WHA150" s="8"/>
      <c r="WHB150" s="8"/>
      <c r="WHC150" s="8"/>
      <c r="WHD150" s="8"/>
      <c r="WHE150" s="8"/>
      <c r="WHF150" s="8"/>
      <c r="WHG150" s="8"/>
      <c r="WHH150" s="8"/>
      <c r="WHI150" s="8"/>
      <c r="WHJ150" s="8"/>
      <c r="WHK150" s="8"/>
      <c r="WHL150" s="8"/>
      <c r="WHM150" s="8"/>
      <c r="WHN150" s="8"/>
      <c r="WHO150" s="8"/>
      <c r="WHP150" s="8"/>
      <c r="WHQ150" s="8"/>
      <c r="WHR150" s="8"/>
      <c r="WHS150" s="8"/>
      <c r="WHT150" s="8"/>
      <c r="WHU150" s="8"/>
      <c r="WHV150" s="8"/>
      <c r="WHW150" s="8"/>
      <c r="WHX150" s="8"/>
      <c r="WHY150" s="8"/>
      <c r="WHZ150" s="8"/>
      <c r="WIA150" s="8"/>
      <c r="WIB150" s="8"/>
      <c r="WIC150" s="8"/>
      <c r="WID150" s="8"/>
      <c r="WIE150" s="8"/>
      <c r="WIF150" s="8"/>
      <c r="WIG150" s="8"/>
      <c r="WIH150" s="8"/>
      <c r="WII150" s="8"/>
      <c r="WIJ150" s="8"/>
      <c r="WIK150" s="8"/>
      <c r="WIL150" s="8"/>
      <c r="WIM150" s="8"/>
      <c r="WIN150" s="8"/>
      <c r="WIO150" s="8"/>
      <c r="WIP150" s="8"/>
      <c r="WIQ150" s="8"/>
      <c r="WIR150" s="8"/>
      <c r="WIS150" s="8"/>
      <c r="WIT150" s="8"/>
      <c r="WIU150" s="8"/>
      <c r="WIV150" s="8"/>
      <c r="WIW150" s="8"/>
      <c r="WIX150" s="8"/>
      <c r="WIY150" s="8"/>
      <c r="WIZ150" s="8"/>
      <c r="WJA150" s="8"/>
      <c r="WJB150" s="8"/>
      <c r="WJC150" s="8"/>
      <c r="WJD150" s="8"/>
      <c r="WJE150" s="8"/>
      <c r="WJF150" s="8"/>
      <c r="WJG150" s="8"/>
      <c r="WJH150" s="8"/>
      <c r="WJI150" s="8"/>
      <c r="WJJ150" s="8"/>
      <c r="WJK150" s="8"/>
      <c r="WJL150" s="8"/>
      <c r="WJM150" s="8"/>
      <c r="WJN150" s="8"/>
      <c r="WJO150" s="8"/>
      <c r="WJP150" s="8"/>
      <c r="WJQ150" s="8"/>
      <c r="WJR150" s="8"/>
      <c r="WJS150" s="8"/>
      <c r="WJT150" s="8"/>
      <c r="WJU150" s="8"/>
      <c r="WJV150" s="8"/>
      <c r="WJW150" s="8"/>
      <c r="WJX150" s="8"/>
      <c r="WJY150" s="8"/>
      <c r="WJZ150" s="8"/>
      <c r="WKA150" s="8"/>
      <c r="WKB150" s="8"/>
      <c r="WKC150" s="8"/>
      <c r="WKD150" s="8"/>
      <c r="WKE150" s="8"/>
      <c r="WKF150" s="8"/>
      <c r="WKG150" s="8"/>
      <c r="WKH150" s="8"/>
      <c r="WKI150" s="8"/>
      <c r="WKJ150" s="8"/>
      <c r="WKK150" s="8"/>
      <c r="WKL150" s="8"/>
      <c r="WKM150" s="8"/>
      <c r="WKN150" s="8"/>
      <c r="WKO150" s="8"/>
      <c r="WKP150" s="8"/>
      <c r="WKQ150" s="8"/>
      <c r="WKR150" s="8"/>
      <c r="WKS150" s="8"/>
      <c r="WKT150" s="8"/>
      <c r="WKU150" s="8"/>
      <c r="WKV150" s="8"/>
      <c r="WKW150" s="8"/>
      <c r="WKX150" s="8"/>
      <c r="WKY150" s="8"/>
      <c r="WKZ150" s="8"/>
      <c r="WLA150" s="8"/>
      <c r="WLB150" s="8"/>
      <c r="WLC150" s="8"/>
      <c r="WLD150" s="8"/>
      <c r="WLE150" s="8"/>
      <c r="WLF150" s="8"/>
      <c r="WLG150" s="8"/>
      <c r="WLH150" s="8"/>
      <c r="WLI150" s="8"/>
      <c r="WLJ150" s="8"/>
      <c r="WLK150" s="8"/>
      <c r="WLL150" s="8"/>
      <c r="WLM150" s="8"/>
      <c r="WLN150" s="8"/>
      <c r="WLO150" s="8"/>
      <c r="WLP150" s="8"/>
      <c r="WLQ150" s="8"/>
      <c r="WLR150" s="8"/>
      <c r="WLS150" s="8"/>
      <c r="WLT150" s="8"/>
      <c r="WLU150" s="8"/>
      <c r="WLV150" s="8"/>
      <c r="WLW150" s="8"/>
      <c r="WLX150" s="8"/>
      <c r="WLY150" s="8"/>
      <c r="WLZ150" s="8"/>
      <c r="WMA150" s="8"/>
      <c r="WMB150" s="8"/>
      <c r="WMC150" s="8"/>
      <c r="WMD150" s="8"/>
      <c r="WME150" s="8"/>
      <c r="WMF150" s="8"/>
      <c r="WMG150" s="8"/>
      <c r="WMH150" s="8"/>
      <c r="WMI150" s="8"/>
      <c r="WMJ150" s="8"/>
      <c r="WMK150" s="8"/>
      <c r="WML150" s="8"/>
      <c r="WMM150" s="8"/>
      <c r="WMN150" s="8"/>
      <c r="WMO150" s="8"/>
      <c r="WMP150" s="8"/>
      <c r="WMQ150" s="8"/>
      <c r="WMR150" s="8"/>
      <c r="WMS150" s="8"/>
      <c r="WMT150" s="8"/>
      <c r="WMU150" s="8"/>
      <c r="WMV150" s="8"/>
      <c r="WMW150" s="8"/>
      <c r="WMX150" s="8"/>
      <c r="WMY150" s="8"/>
      <c r="WMZ150" s="8"/>
      <c r="WNA150" s="8"/>
      <c r="WNB150" s="8"/>
      <c r="WNC150" s="8"/>
      <c r="WND150" s="8"/>
      <c r="WNE150" s="8"/>
      <c r="WNF150" s="8"/>
      <c r="WNG150" s="8"/>
      <c r="WNH150" s="8"/>
      <c r="WNI150" s="8"/>
      <c r="WNJ150" s="8"/>
      <c r="WNK150" s="8"/>
      <c r="WNL150" s="8"/>
      <c r="WNM150" s="8"/>
      <c r="WNN150" s="8"/>
      <c r="WNO150" s="8"/>
      <c r="WNP150" s="8"/>
      <c r="WNQ150" s="8"/>
      <c r="WNR150" s="8"/>
      <c r="WNS150" s="8"/>
      <c r="WNT150" s="8"/>
      <c r="WNU150" s="8"/>
      <c r="WNV150" s="8"/>
      <c r="WNW150" s="8"/>
      <c r="WNX150" s="8"/>
      <c r="WNY150" s="8"/>
      <c r="WNZ150" s="8"/>
      <c r="WOA150" s="8"/>
      <c r="WOB150" s="8"/>
      <c r="WOC150" s="8"/>
      <c r="WOD150" s="8"/>
      <c r="WOE150" s="8"/>
      <c r="WOF150" s="8"/>
      <c r="WOG150" s="8"/>
      <c r="WOH150" s="8"/>
      <c r="WOI150" s="8"/>
      <c r="WOJ150" s="8"/>
      <c r="WOK150" s="8"/>
      <c r="WOL150" s="8"/>
      <c r="WOM150" s="8"/>
      <c r="WON150" s="8"/>
      <c r="WOO150" s="8"/>
      <c r="WOP150" s="8"/>
      <c r="WOQ150" s="8"/>
      <c r="WOR150" s="8"/>
      <c r="WOS150" s="8"/>
      <c r="WOT150" s="8"/>
      <c r="WOU150" s="8"/>
      <c r="WOV150" s="8"/>
      <c r="WOW150" s="8"/>
      <c r="WOX150" s="8"/>
      <c r="WOY150" s="8"/>
      <c r="WOZ150" s="8"/>
      <c r="WPA150" s="8"/>
      <c r="WPB150" s="8"/>
      <c r="WPC150" s="8"/>
      <c r="WPD150" s="8"/>
      <c r="WPE150" s="8"/>
      <c r="WPF150" s="8"/>
      <c r="WPG150" s="8"/>
      <c r="WPH150" s="8"/>
      <c r="WPI150" s="8"/>
      <c r="WPJ150" s="8"/>
      <c r="WPK150" s="8"/>
      <c r="WPL150" s="8"/>
      <c r="WPM150" s="8"/>
      <c r="WPN150" s="8"/>
      <c r="WPO150" s="8"/>
      <c r="WPP150" s="8"/>
      <c r="WPQ150" s="8"/>
      <c r="WPR150" s="8"/>
      <c r="WPS150" s="8"/>
      <c r="WPT150" s="8"/>
      <c r="WPU150" s="8"/>
      <c r="WPV150" s="8"/>
      <c r="WPW150" s="8"/>
      <c r="WPX150" s="8"/>
      <c r="WPY150" s="8"/>
      <c r="WPZ150" s="8"/>
      <c r="WQA150" s="8"/>
      <c r="WQB150" s="8"/>
      <c r="WQC150" s="8"/>
      <c r="WQD150" s="8"/>
      <c r="WQE150" s="8"/>
      <c r="WQF150" s="8"/>
      <c r="WQG150" s="8"/>
      <c r="WQH150" s="8"/>
      <c r="WQI150" s="8"/>
      <c r="WQJ150" s="8"/>
      <c r="WQK150" s="8"/>
      <c r="WQL150" s="8"/>
      <c r="WQM150" s="8"/>
      <c r="WQN150" s="8"/>
      <c r="WQO150" s="8"/>
      <c r="WQP150" s="8"/>
      <c r="WQQ150" s="8"/>
      <c r="WQR150" s="8"/>
      <c r="WQS150" s="8"/>
      <c r="WQT150" s="8"/>
      <c r="WQU150" s="8"/>
      <c r="WQV150" s="8"/>
      <c r="WQW150" s="8"/>
      <c r="WQX150" s="8"/>
      <c r="WQY150" s="8"/>
      <c r="WQZ150" s="8"/>
      <c r="WRA150" s="8"/>
      <c r="WRB150" s="8"/>
      <c r="WRC150" s="8"/>
      <c r="WRD150" s="8"/>
      <c r="WRE150" s="8"/>
      <c r="WRF150" s="8"/>
      <c r="WRG150" s="8"/>
      <c r="WRH150" s="8"/>
      <c r="WRI150" s="8"/>
      <c r="WRJ150" s="8"/>
      <c r="WRK150" s="8"/>
      <c r="WRL150" s="8"/>
      <c r="WRM150" s="8"/>
      <c r="WRN150" s="8"/>
      <c r="WRO150" s="8"/>
      <c r="WRP150" s="8"/>
      <c r="WRQ150" s="8"/>
      <c r="WRR150" s="8"/>
      <c r="WRS150" s="8"/>
      <c r="WRT150" s="8"/>
      <c r="WRU150" s="8"/>
      <c r="WRV150" s="8"/>
      <c r="WRW150" s="8"/>
      <c r="WRX150" s="8"/>
      <c r="WRY150" s="8"/>
      <c r="WRZ150" s="8"/>
      <c r="WSA150" s="8"/>
      <c r="WSB150" s="8"/>
    </row>
    <row r="151" spans="1:16044" s="10" customFormat="1" ht="41.4" x14ac:dyDescent="0.3">
      <c r="A151" s="103"/>
      <c r="B151" s="8" t="s">
        <v>191</v>
      </c>
      <c r="C151" s="9"/>
      <c r="D151" s="47"/>
      <c r="E151" s="52" t="s">
        <v>20</v>
      </c>
      <c r="F151" s="53" t="s">
        <v>32</v>
      </c>
      <c r="G151" s="54" t="s">
        <v>517</v>
      </c>
      <c r="H151" s="54" t="s">
        <v>111</v>
      </c>
      <c r="I151" s="55" t="s">
        <v>518</v>
      </c>
      <c r="J151" s="56">
        <v>0</v>
      </c>
      <c r="K151" s="54">
        <v>81</v>
      </c>
      <c r="L151" s="54">
        <v>81</v>
      </c>
      <c r="M151" s="54">
        <v>0</v>
      </c>
      <c r="N151" s="54">
        <v>0</v>
      </c>
      <c r="O151" s="54">
        <v>40</v>
      </c>
      <c r="P151" s="54">
        <v>41</v>
      </c>
      <c r="Q151" s="54">
        <v>0</v>
      </c>
      <c r="R151" s="54"/>
      <c r="S151" s="54"/>
      <c r="T151" s="54"/>
      <c r="U151" s="54"/>
      <c r="V151" s="54"/>
      <c r="W151" s="54"/>
      <c r="X151" s="54"/>
      <c r="Y151" s="54">
        <v>0</v>
      </c>
      <c r="Z151" s="52">
        <v>0</v>
      </c>
      <c r="AA151" s="52">
        <f t="shared" si="36"/>
        <v>81</v>
      </c>
      <c r="AB151" s="54">
        <f t="shared" si="38"/>
        <v>81</v>
      </c>
      <c r="AC151" s="54" t="b">
        <f t="shared" si="30"/>
        <v>1</v>
      </c>
      <c r="AD151" s="54">
        <f t="shared" si="35"/>
        <v>0</v>
      </c>
      <c r="AE151" s="57" t="s">
        <v>519</v>
      </c>
      <c r="AF151" s="40" t="s">
        <v>491</v>
      </c>
      <c r="AG151" s="40"/>
      <c r="AH151" s="40"/>
      <c r="AI151" s="40" t="s">
        <v>521</v>
      </c>
      <c r="AJ151" s="7" t="b">
        <f t="shared" si="37"/>
        <v>1</v>
      </c>
      <c r="AK151" s="7" t="e">
        <f>AA151=M151+#REF!+N151+O151+P151+Q151+R151+S151+T151+U151+V151+W151+X151</f>
        <v>#REF!</v>
      </c>
      <c r="AL151" s="7" t="s">
        <v>520</v>
      </c>
      <c r="AM151" s="8"/>
      <c r="AN151" s="8"/>
      <c r="AO151" s="8"/>
      <c r="AP151" s="8"/>
      <c r="AQ151" s="8"/>
      <c r="AR151" s="8"/>
      <c r="AS151" s="8"/>
      <c r="AT151" s="8"/>
      <c r="AU151" s="8"/>
      <c r="AV151" s="8"/>
      <c r="AW151" s="8"/>
      <c r="AX151" s="8"/>
      <c r="AY151" s="8"/>
      <c r="AZ151" s="8"/>
      <c r="BA151" s="8"/>
      <c r="BB151" s="8"/>
      <c r="BC151" s="8"/>
      <c r="BD151" s="8"/>
      <c r="BE151" s="8"/>
      <c r="BF151" s="8"/>
      <c r="BG151" s="8"/>
      <c r="BH151" s="8"/>
      <c r="BI151" s="8"/>
      <c r="BJ151" s="8"/>
      <c r="BK151" s="8"/>
      <c r="BL151" s="8"/>
      <c r="BM151" s="8"/>
      <c r="BN151" s="8"/>
      <c r="BO151" s="8"/>
      <c r="BP151" s="8"/>
      <c r="BQ151" s="8"/>
      <c r="BR151" s="8"/>
      <c r="BS151" s="8"/>
      <c r="BT151" s="8"/>
      <c r="BU151" s="8"/>
      <c r="BV151" s="8"/>
      <c r="BW151" s="8"/>
      <c r="BX151" s="8"/>
      <c r="BY151" s="8"/>
      <c r="BZ151" s="8"/>
      <c r="CA151" s="8"/>
      <c r="CB151" s="8"/>
      <c r="CC151" s="8"/>
      <c r="CD151" s="8"/>
      <c r="CE151" s="8"/>
      <c r="CF151" s="8"/>
      <c r="CG151" s="8"/>
      <c r="CH151" s="8"/>
      <c r="CI151" s="8"/>
      <c r="CJ151" s="8"/>
      <c r="CK151" s="8"/>
      <c r="CL151" s="8"/>
      <c r="CM151" s="8"/>
      <c r="CN151" s="8"/>
      <c r="CO151" s="8"/>
      <c r="CP151" s="8"/>
      <c r="CQ151" s="8"/>
      <c r="CR151" s="8"/>
      <c r="CS151" s="8"/>
      <c r="CT151" s="8"/>
      <c r="CU151" s="8"/>
      <c r="CV151" s="8"/>
      <c r="CW151" s="8"/>
      <c r="CX151" s="8"/>
      <c r="CY151" s="8"/>
      <c r="CZ151" s="8"/>
      <c r="DA151" s="8"/>
      <c r="DB151" s="8"/>
      <c r="DC151" s="8"/>
      <c r="DD151" s="8"/>
      <c r="DE151" s="8"/>
      <c r="DF151" s="8"/>
      <c r="DG151" s="8"/>
      <c r="DH151" s="8"/>
      <c r="DI151" s="8"/>
      <c r="DJ151" s="8"/>
      <c r="DK151" s="8"/>
      <c r="DL151" s="8"/>
      <c r="DM151" s="8"/>
      <c r="DN151" s="8"/>
      <c r="DO151" s="8"/>
      <c r="DP151" s="8"/>
      <c r="DQ151" s="8"/>
      <c r="DR151" s="8"/>
      <c r="DS151" s="8"/>
      <c r="DT151" s="8"/>
      <c r="DU151" s="8"/>
      <c r="DV151" s="8"/>
      <c r="DW151" s="8"/>
      <c r="DX151" s="8"/>
      <c r="DY151" s="8"/>
      <c r="DZ151" s="8"/>
      <c r="EA151" s="8"/>
      <c r="EB151" s="8"/>
      <c r="EC151" s="8"/>
      <c r="ED151" s="8"/>
      <c r="EE151" s="8"/>
      <c r="EF151" s="8"/>
      <c r="EG151" s="8"/>
      <c r="EH151" s="8"/>
      <c r="EI151" s="8"/>
      <c r="EJ151" s="8"/>
      <c r="EK151" s="8"/>
      <c r="EL151" s="8"/>
      <c r="EM151" s="8"/>
      <c r="EN151" s="8"/>
      <c r="EO151" s="8"/>
      <c r="EP151" s="8"/>
      <c r="EQ151" s="8"/>
      <c r="ER151" s="8"/>
      <c r="ES151" s="8"/>
      <c r="ET151" s="8"/>
      <c r="EU151" s="8"/>
      <c r="EV151" s="8"/>
      <c r="EW151" s="8"/>
      <c r="EX151" s="8"/>
      <c r="EY151" s="8"/>
      <c r="EZ151" s="8"/>
      <c r="FA151" s="8"/>
      <c r="FB151" s="8"/>
      <c r="FC151" s="8"/>
      <c r="FD151" s="8"/>
      <c r="FE151" s="8"/>
      <c r="FF151" s="8"/>
      <c r="FG151" s="8"/>
      <c r="FH151" s="8"/>
      <c r="FI151" s="8"/>
      <c r="FJ151" s="8"/>
      <c r="FK151" s="8"/>
      <c r="FL151" s="8"/>
      <c r="FM151" s="8"/>
      <c r="FN151" s="8"/>
      <c r="FO151" s="8"/>
      <c r="FP151" s="8"/>
      <c r="FQ151" s="8"/>
      <c r="FR151" s="8"/>
      <c r="FS151" s="8"/>
      <c r="FT151" s="8"/>
      <c r="FU151" s="8"/>
      <c r="FV151" s="8"/>
      <c r="FW151" s="8"/>
      <c r="FX151" s="8"/>
      <c r="FY151" s="8"/>
      <c r="FZ151" s="8"/>
      <c r="GA151" s="8"/>
      <c r="GB151" s="8"/>
      <c r="GC151" s="8"/>
      <c r="GD151" s="8"/>
      <c r="GE151" s="8"/>
      <c r="GF151" s="8"/>
      <c r="GG151" s="8"/>
      <c r="GH151" s="8"/>
      <c r="GI151" s="8"/>
      <c r="GJ151" s="8"/>
      <c r="GK151" s="8"/>
      <c r="GL151" s="8"/>
      <c r="GM151" s="8"/>
      <c r="GN151" s="8"/>
      <c r="GO151" s="8"/>
      <c r="GP151" s="8"/>
      <c r="GQ151" s="8"/>
      <c r="GR151" s="8"/>
      <c r="GS151" s="8"/>
      <c r="GT151" s="8"/>
      <c r="GU151" s="8"/>
      <c r="GV151" s="8"/>
      <c r="GW151" s="8"/>
      <c r="GX151" s="8"/>
      <c r="GY151" s="8"/>
      <c r="GZ151" s="8"/>
      <c r="HA151" s="8"/>
      <c r="HB151" s="8"/>
      <c r="HC151" s="8"/>
      <c r="HD151" s="8"/>
      <c r="HE151" s="8"/>
      <c r="HF151" s="8"/>
      <c r="HG151" s="8"/>
      <c r="HH151" s="8"/>
      <c r="HI151" s="8"/>
      <c r="HJ151" s="8"/>
      <c r="HK151" s="8"/>
      <c r="HL151" s="8"/>
      <c r="HM151" s="8"/>
      <c r="HN151" s="8"/>
      <c r="HO151" s="8"/>
      <c r="HP151" s="8"/>
      <c r="HQ151" s="8"/>
      <c r="HR151" s="8"/>
      <c r="HS151" s="8"/>
      <c r="HT151" s="8"/>
      <c r="HU151" s="8"/>
      <c r="HV151" s="8"/>
      <c r="HW151" s="8"/>
      <c r="HX151" s="8"/>
      <c r="HY151" s="8"/>
      <c r="HZ151" s="8"/>
      <c r="IA151" s="8"/>
      <c r="IB151" s="8"/>
      <c r="IC151" s="8"/>
      <c r="ID151" s="8"/>
      <c r="IE151" s="8"/>
      <c r="IF151" s="8"/>
      <c r="IG151" s="8"/>
      <c r="IH151" s="8"/>
      <c r="II151" s="8"/>
      <c r="IJ151" s="8"/>
      <c r="IK151" s="8"/>
      <c r="IL151" s="8"/>
      <c r="IM151" s="8"/>
      <c r="IN151" s="8"/>
      <c r="IO151" s="8"/>
      <c r="IP151" s="8"/>
      <c r="IQ151" s="8"/>
      <c r="IR151" s="8"/>
      <c r="IS151" s="8"/>
      <c r="IT151" s="8"/>
      <c r="IU151" s="8"/>
      <c r="IV151" s="8"/>
      <c r="IW151" s="8"/>
      <c r="IX151" s="8"/>
      <c r="IY151" s="8"/>
      <c r="IZ151" s="8"/>
      <c r="JA151" s="8"/>
      <c r="JB151" s="8"/>
      <c r="JC151" s="8"/>
      <c r="JD151" s="8"/>
      <c r="JE151" s="8"/>
      <c r="JF151" s="8"/>
      <c r="JG151" s="8"/>
      <c r="JH151" s="8"/>
      <c r="JI151" s="8"/>
      <c r="JJ151" s="8"/>
      <c r="JK151" s="8"/>
      <c r="JL151" s="8"/>
      <c r="JM151" s="8"/>
      <c r="JN151" s="8"/>
      <c r="JO151" s="8"/>
      <c r="JP151" s="8"/>
      <c r="JQ151" s="8"/>
      <c r="JR151" s="8"/>
      <c r="JS151" s="8"/>
      <c r="JT151" s="8"/>
      <c r="JU151" s="8"/>
      <c r="JV151" s="8"/>
      <c r="JW151" s="8"/>
      <c r="JX151" s="8"/>
      <c r="JY151" s="8"/>
      <c r="JZ151" s="8"/>
      <c r="KA151" s="8"/>
      <c r="KB151" s="8"/>
      <c r="KC151" s="8"/>
      <c r="KD151" s="8"/>
      <c r="KE151" s="8"/>
      <c r="KF151" s="8"/>
      <c r="KG151" s="8"/>
      <c r="KH151" s="8"/>
      <c r="KI151" s="8"/>
      <c r="KJ151" s="8"/>
      <c r="KK151" s="8"/>
      <c r="KL151" s="8"/>
      <c r="KM151" s="8"/>
      <c r="KN151" s="8"/>
      <c r="KO151" s="8"/>
      <c r="KP151" s="8"/>
      <c r="KQ151" s="8"/>
      <c r="KR151" s="8"/>
      <c r="KS151" s="8"/>
      <c r="KT151" s="8"/>
      <c r="KU151" s="8"/>
      <c r="KV151" s="8"/>
      <c r="KW151" s="8"/>
      <c r="KX151" s="8"/>
      <c r="KY151" s="8"/>
      <c r="KZ151" s="8"/>
      <c r="LA151" s="8"/>
      <c r="LB151" s="8"/>
      <c r="LC151" s="8"/>
      <c r="LD151" s="8"/>
      <c r="LE151" s="8"/>
      <c r="LF151" s="8"/>
      <c r="LG151" s="8"/>
      <c r="LH151" s="8"/>
      <c r="LI151" s="8"/>
      <c r="LJ151" s="8"/>
      <c r="LK151" s="8"/>
      <c r="LL151" s="8"/>
      <c r="LM151" s="8"/>
      <c r="LN151" s="8"/>
      <c r="LO151" s="8"/>
      <c r="LP151" s="8"/>
      <c r="LQ151" s="8"/>
      <c r="LR151" s="8"/>
      <c r="LS151" s="8"/>
      <c r="LT151" s="8"/>
      <c r="LU151" s="8"/>
      <c r="LV151" s="8"/>
      <c r="LW151" s="8"/>
      <c r="LX151" s="8"/>
      <c r="LY151" s="8"/>
      <c r="LZ151" s="8"/>
      <c r="MA151" s="8"/>
      <c r="MB151" s="8"/>
      <c r="MC151" s="8"/>
      <c r="MD151" s="8"/>
      <c r="ME151" s="8"/>
      <c r="MF151" s="8"/>
      <c r="MG151" s="8"/>
      <c r="MH151" s="8"/>
      <c r="MI151" s="8"/>
      <c r="MJ151" s="8"/>
      <c r="MK151" s="8"/>
      <c r="ML151" s="8"/>
      <c r="MM151" s="8"/>
      <c r="MN151" s="8"/>
      <c r="MO151" s="8"/>
      <c r="MP151" s="8"/>
      <c r="MQ151" s="8"/>
      <c r="MR151" s="8"/>
      <c r="MS151" s="8"/>
      <c r="MT151" s="8"/>
      <c r="MU151" s="8"/>
      <c r="MV151" s="8"/>
      <c r="MW151" s="8"/>
      <c r="MX151" s="8"/>
      <c r="MY151" s="8"/>
      <c r="MZ151" s="8"/>
      <c r="NA151" s="8"/>
      <c r="NB151" s="8"/>
      <c r="NC151" s="8"/>
      <c r="ND151" s="8"/>
      <c r="NE151" s="8"/>
      <c r="NF151" s="8"/>
      <c r="NG151" s="8"/>
      <c r="NH151" s="8"/>
      <c r="NI151" s="8"/>
      <c r="NJ151" s="8"/>
      <c r="NK151" s="8"/>
      <c r="NL151" s="8"/>
      <c r="NM151" s="8"/>
      <c r="NN151" s="8"/>
      <c r="NO151" s="8"/>
      <c r="NP151" s="8"/>
      <c r="NQ151" s="8"/>
      <c r="NR151" s="8"/>
      <c r="NS151" s="8"/>
      <c r="NT151" s="8"/>
      <c r="NU151" s="8"/>
      <c r="NV151" s="8"/>
      <c r="NW151" s="8"/>
      <c r="NX151" s="8"/>
      <c r="NY151" s="8"/>
      <c r="NZ151" s="8"/>
      <c r="OA151" s="8"/>
      <c r="OB151" s="8"/>
      <c r="OC151" s="8"/>
      <c r="OD151" s="8"/>
      <c r="OE151" s="8"/>
      <c r="OF151" s="8"/>
      <c r="OG151" s="8"/>
      <c r="OH151" s="8"/>
      <c r="OI151" s="8"/>
      <c r="OJ151" s="8"/>
      <c r="OK151" s="8"/>
      <c r="OL151" s="8"/>
      <c r="OM151" s="8"/>
      <c r="ON151" s="8"/>
      <c r="OO151" s="8"/>
      <c r="OP151" s="8"/>
      <c r="OQ151" s="8"/>
      <c r="OR151" s="8"/>
      <c r="OS151" s="8"/>
      <c r="OT151" s="8"/>
      <c r="OU151" s="8"/>
      <c r="OV151" s="8"/>
      <c r="OW151" s="8"/>
      <c r="OX151" s="8"/>
      <c r="OY151" s="8"/>
      <c r="OZ151" s="8"/>
      <c r="PA151" s="8"/>
      <c r="PB151" s="8"/>
      <c r="PC151" s="8"/>
      <c r="PD151" s="8"/>
      <c r="PE151" s="8"/>
      <c r="PF151" s="8"/>
      <c r="PG151" s="8"/>
      <c r="PH151" s="8"/>
      <c r="PI151" s="8"/>
      <c r="PJ151" s="8"/>
      <c r="PK151" s="8"/>
      <c r="PL151" s="8"/>
      <c r="PM151" s="8"/>
      <c r="PN151" s="8"/>
      <c r="PO151" s="8"/>
      <c r="PP151" s="8"/>
      <c r="PQ151" s="8"/>
      <c r="PR151" s="8"/>
      <c r="PS151" s="8"/>
      <c r="PT151" s="8"/>
      <c r="PU151" s="8"/>
      <c r="PV151" s="8"/>
      <c r="PW151" s="8"/>
      <c r="PX151" s="8"/>
      <c r="PY151" s="8"/>
      <c r="PZ151" s="8"/>
      <c r="QA151" s="8"/>
      <c r="QB151" s="8"/>
      <c r="QC151" s="8"/>
      <c r="QD151" s="8"/>
      <c r="QE151" s="8"/>
      <c r="QF151" s="8"/>
      <c r="QG151" s="8"/>
      <c r="QH151" s="8"/>
      <c r="QI151" s="8"/>
      <c r="QJ151" s="8"/>
      <c r="QK151" s="8"/>
      <c r="QL151" s="8"/>
      <c r="QM151" s="8"/>
      <c r="QN151" s="8"/>
      <c r="QO151" s="8"/>
      <c r="QP151" s="8"/>
      <c r="QQ151" s="8"/>
      <c r="QR151" s="8"/>
      <c r="QS151" s="8"/>
      <c r="QT151" s="8"/>
      <c r="QU151" s="8"/>
      <c r="QV151" s="8"/>
      <c r="QW151" s="8"/>
      <c r="QX151" s="8"/>
      <c r="QY151" s="8"/>
      <c r="QZ151" s="8"/>
      <c r="RA151" s="8"/>
      <c r="RB151" s="8"/>
      <c r="RC151" s="8"/>
      <c r="RD151" s="8"/>
      <c r="RE151" s="8"/>
      <c r="RF151" s="8"/>
      <c r="RG151" s="8"/>
      <c r="RH151" s="8"/>
      <c r="RI151" s="8"/>
      <c r="RJ151" s="8"/>
      <c r="RK151" s="8"/>
      <c r="RL151" s="8"/>
      <c r="RM151" s="8"/>
      <c r="RN151" s="8"/>
      <c r="RO151" s="8"/>
      <c r="RP151" s="8"/>
      <c r="RQ151" s="8"/>
      <c r="RR151" s="8"/>
      <c r="RS151" s="8"/>
      <c r="RT151" s="8"/>
      <c r="RU151" s="8"/>
      <c r="RV151" s="8"/>
      <c r="RW151" s="8"/>
      <c r="RX151" s="8"/>
      <c r="RY151" s="8"/>
      <c r="RZ151" s="8"/>
      <c r="SA151" s="8"/>
      <c r="SB151" s="8"/>
      <c r="SC151" s="8"/>
      <c r="SD151" s="8"/>
      <c r="SE151" s="8"/>
      <c r="SF151" s="8"/>
      <c r="SG151" s="8"/>
      <c r="SH151" s="8"/>
      <c r="SI151" s="8"/>
      <c r="SJ151" s="8"/>
      <c r="SK151" s="8"/>
      <c r="SL151" s="8"/>
      <c r="SM151" s="8"/>
      <c r="SN151" s="8"/>
      <c r="SO151" s="8"/>
      <c r="SP151" s="8"/>
      <c r="SQ151" s="8"/>
      <c r="SR151" s="8"/>
      <c r="SS151" s="8"/>
      <c r="ST151" s="8"/>
      <c r="SU151" s="8"/>
      <c r="SV151" s="8"/>
      <c r="SW151" s="8"/>
      <c r="SX151" s="8"/>
      <c r="SY151" s="8"/>
      <c r="SZ151" s="8"/>
      <c r="TA151" s="8"/>
      <c r="TB151" s="8"/>
      <c r="TC151" s="8"/>
      <c r="TD151" s="8"/>
      <c r="TE151" s="8"/>
      <c r="TF151" s="8"/>
      <c r="TG151" s="8"/>
      <c r="TH151" s="8"/>
      <c r="TI151" s="8"/>
      <c r="TJ151" s="8"/>
      <c r="TK151" s="8"/>
      <c r="TL151" s="8"/>
      <c r="TM151" s="8"/>
      <c r="TN151" s="8"/>
      <c r="TO151" s="8"/>
      <c r="TP151" s="8"/>
      <c r="TQ151" s="8"/>
      <c r="TR151" s="8"/>
      <c r="TS151" s="8"/>
      <c r="TT151" s="8"/>
      <c r="TU151" s="8"/>
      <c r="TV151" s="8"/>
      <c r="TW151" s="8"/>
      <c r="TX151" s="8"/>
      <c r="TY151" s="8"/>
      <c r="TZ151" s="8"/>
      <c r="UA151" s="8"/>
      <c r="UB151" s="8"/>
      <c r="UC151" s="8"/>
      <c r="UD151" s="8"/>
      <c r="UE151" s="8"/>
      <c r="UF151" s="8"/>
      <c r="UG151" s="8"/>
      <c r="UH151" s="8"/>
      <c r="UI151" s="8"/>
      <c r="UJ151" s="8"/>
      <c r="UK151" s="8"/>
      <c r="UL151" s="8"/>
      <c r="UM151" s="8"/>
      <c r="UN151" s="8"/>
      <c r="UO151" s="8"/>
      <c r="UP151" s="8"/>
      <c r="UQ151" s="8"/>
      <c r="UR151" s="8"/>
      <c r="US151" s="8"/>
      <c r="UT151" s="8"/>
      <c r="UU151" s="8"/>
      <c r="UV151" s="8"/>
      <c r="UW151" s="8"/>
      <c r="UX151" s="8"/>
      <c r="UY151" s="8"/>
      <c r="UZ151" s="8"/>
      <c r="VA151" s="8"/>
      <c r="VB151" s="8"/>
      <c r="VC151" s="8"/>
      <c r="VD151" s="8"/>
      <c r="VE151" s="8"/>
      <c r="VF151" s="8"/>
      <c r="VG151" s="8"/>
      <c r="VH151" s="8"/>
      <c r="VI151" s="8"/>
      <c r="VJ151" s="8"/>
      <c r="VK151" s="8"/>
      <c r="VL151" s="8"/>
      <c r="VM151" s="8"/>
      <c r="VN151" s="8"/>
      <c r="VO151" s="8"/>
      <c r="VP151" s="8"/>
      <c r="VQ151" s="8"/>
      <c r="VR151" s="8"/>
      <c r="VS151" s="8"/>
      <c r="VT151" s="8"/>
      <c r="VU151" s="8"/>
      <c r="VV151" s="8"/>
      <c r="VW151" s="8"/>
      <c r="VX151" s="8"/>
      <c r="VY151" s="8"/>
      <c r="VZ151" s="8"/>
      <c r="WA151" s="8"/>
      <c r="WB151" s="8"/>
      <c r="WC151" s="8"/>
      <c r="WD151" s="8"/>
      <c r="WE151" s="8"/>
      <c r="WF151" s="8"/>
      <c r="WG151" s="8"/>
      <c r="WH151" s="8"/>
      <c r="WI151" s="8"/>
      <c r="WJ151" s="8"/>
      <c r="WK151" s="8"/>
      <c r="WL151" s="8"/>
      <c r="WM151" s="8"/>
      <c r="WN151" s="8"/>
      <c r="WO151" s="8"/>
      <c r="WP151" s="8"/>
      <c r="WQ151" s="8"/>
      <c r="WR151" s="8"/>
      <c r="WS151" s="8"/>
      <c r="WT151" s="8"/>
      <c r="WU151" s="8"/>
      <c r="WV151" s="8"/>
      <c r="WW151" s="8"/>
      <c r="WX151" s="8"/>
      <c r="WY151" s="8"/>
      <c r="WZ151" s="8"/>
      <c r="XA151" s="8"/>
      <c r="XB151" s="8"/>
      <c r="XC151" s="8"/>
      <c r="XD151" s="8"/>
      <c r="XE151" s="8"/>
      <c r="XF151" s="8"/>
      <c r="XG151" s="8"/>
      <c r="XH151" s="8"/>
      <c r="XI151" s="8"/>
      <c r="XJ151" s="8"/>
      <c r="XK151" s="8"/>
      <c r="XL151" s="8"/>
      <c r="XM151" s="8"/>
      <c r="XN151" s="8"/>
      <c r="XO151" s="8"/>
      <c r="XP151" s="8"/>
      <c r="XQ151" s="8"/>
      <c r="XR151" s="8"/>
      <c r="XS151" s="8"/>
      <c r="XT151" s="8"/>
      <c r="XU151" s="8"/>
      <c r="XV151" s="8"/>
      <c r="XW151" s="8"/>
      <c r="XX151" s="8"/>
      <c r="XY151" s="8"/>
      <c r="XZ151" s="8"/>
      <c r="YA151" s="8"/>
      <c r="YB151" s="8"/>
      <c r="YC151" s="8"/>
      <c r="YD151" s="8"/>
      <c r="YE151" s="8"/>
      <c r="YF151" s="8"/>
      <c r="YG151" s="8"/>
      <c r="YH151" s="8"/>
      <c r="YI151" s="8"/>
      <c r="YJ151" s="8"/>
      <c r="YK151" s="8"/>
      <c r="YL151" s="8"/>
      <c r="YM151" s="8"/>
      <c r="YN151" s="8"/>
      <c r="YO151" s="8"/>
      <c r="YP151" s="8"/>
      <c r="YQ151" s="8"/>
      <c r="YR151" s="8"/>
      <c r="YS151" s="8"/>
      <c r="YT151" s="8"/>
      <c r="YU151" s="8"/>
      <c r="YV151" s="8"/>
      <c r="YW151" s="8"/>
      <c r="YX151" s="8"/>
      <c r="YY151" s="8"/>
      <c r="YZ151" s="8"/>
      <c r="ZA151" s="8"/>
      <c r="ZB151" s="8"/>
      <c r="ZC151" s="8"/>
      <c r="ZD151" s="8"/>
      <c r="ZE151" s="8"/>
      <c r="ZF151" s="8"/>
      <c r="ZG151" s="8"/>
      <c r="ZH151" s="8"/>
      <c r="ZI151" s="8"/>
      <c r="ZJ151" s="8"/>
      <c r="ZK151" s="8"/>
      <c r="ZL151" s="8"/>
      <c r="ZM151" s="8"/>
      <c r="ZN151" s="8"/>
      <c r="ZO151" s="8"/>
      <c r="ZP151" s="8"/>
      <c r="ZQ151" s="8"/>
      <c r="ZR151" s="8"/>
      <c r="ZS151" s="8"/>
      <c r="ZT151" s="8"/>
      <c r="ZU151" s="8"/>
      <c r="ZV151" s="8"/>
      <c r="ZW151" s="8"/>
      <c r="ZX151" s="8"/>
      <c r="ZY151" s="8"/>
      <c r="ZZ151" s="8"/>
      <c r="AAA151" s="8"/>
      <c r="AAB151" s="8"/>
      <c r="AAC151" s="8"/>
      <c r="AAD151" s="8"/>
      <c r="AAE151" s="8"/>
      <c r="AAF151" s="8"/>
      <c r="AAG151" s="8"/>
      <c r="AAH151" s="8"/>
      <c r="AAI151" s="8"/>
      <c r="AAJ151" s="8"/>
      <c r="AAK151" s="8"/>
      <c r="AAL151" s="8"/>
      <c r="AAM151" s="8"/>
      <c r="AAN151" s="8"/>
      <c r="AAO151" s="8"/>
      <c r="AAP151" s="8"/>
      <c r="AAQ151" s="8"/>
      <c r="AAR151" s="8"/>
      <c r="AAS151" s="8"/>
      <c r="AAT151" s="8"/>
      <c r="AAU151" s="8"/>
      <c r="AAV151" s="8"/>
      <c r="AAW151" s="8"/>
      <c r="AAX151" s="8"/>
      <c r="AAY151" s="8"/>
      <c r="AAZ151" s="8"/>
      <c r="ABA151" s="8"/>
      <c r="ABB151" s="8"/>
      <c r="ABC151" s="8"/>
      <c r="ABD151" s="8"/>
      <c r="ABE151" s="8"/>
      <c r="ABF151" s="8"/>
      <c r="ABG151" s="8"/>
      <c r="ABH151" s="8"/>
      <c r="ABI151" s="8"/>
      <c r="ABJ151" s="8"/>
      <c r="ABK151" s="8"/>
      <c r="ABL151" s="8"/>
      <c r="ABM151" s="8"/>
      <c r="ABN151" s="8"/>
      <c r="ABO151" s="8"/>
      <c r="ABP151" s="8"/>
      <c r="ABQ151" s="8"/>
      <c r="ABR151" s="8"/>
      <c r="ABS151" s="8"/>
      <c r="ABT151" s="8"/>
      <c r="ABU151" s="8"/>
      <c r="ABV151" s="8"/>
      <c r="ABW151" s="8"/>
      <c r="ABX151" s="8"/>
      <c r="ABY151" s="8"/>
      <c r="ABZ151" s="8"/>
      <c r="ACA151" s="8"/>
      <c r="ACB151" s="8"/>
      <c r="ACC151" s="8"/>
      <c r="ACD151" s="8"/>
      <c r="ACE151" s="8"/>
      <c r="ACF151" s="8"/>
      <c r="ACG151" s="8"/>
      <c r="ACH151" s="8"/>
      <c r="ACI151" s="8"/>
      <c r="ACJ151" s="8"/>
      <c r="ACK151" s="8"/>
      <c r="ACL151" s="8"/>
      <c r="ACM151" s="8"/>
      <c r="ACN151" s="8"/>
      <c r="ACO151" s="8"/>
      <c r="ACP151" s="8"/>
      <c r="ACQ151" s="8"/>
      <c r="ACR151" s="8"/>
      <c r="ACS151" s="8"/>
      <c r="ACT151" s="8"/>
      <c r="ACU151" s="8"/>
      <c r="ACV151" s="8"/>
      <c r="ACW151" s="8"/>
      <c r="ACX151" s="8"/>
      <c r="ACY151" s="8"/>
      <c r="ACZ151" s="8"/>
      <c r="ADA151" s="8"/>
      <c r="ADB151" s="8"/>
      <c r="ADC151" s="8"/>
      <c r="ADD151" s="8"/>
      <c r="ADE151" s="8"/>
      <c r="ADF151" s="8"/>
      <c r="ADG151" s="8"/>
      <c r="ADH151" s="8"/>
      <c r="ADI151" s="8"/>
      <c r="ADJ151" s="8"/>
      <c r="ADK151" s="8"/>
      <c r="ADL151" s="8"/>
      <c r="ADM151" s="8"/>
      <c r="ADN151" s="8"/>
      <c r="ADO151" s="8"/>
      <c r="ADP151" s="8"/>
      <c r="ADQ151" s="8"/>
      <c r="ADR151" s="8"/>
      <c r="ADS151" s="8"/>
      <c r="ADT151" s="8"/>
      <c r="ADU151" s="8"/>
      <c r="ADV151" s="8"/>
      <c r="ADW151" s="8"/>
      <c r="ADX151" s="8"/>
      <c r="ADY151" s="8"/>
      <c r="ADZ151" s="8"/>
      <c r="AEA151" s="8"/>
      <c r="AEB151" s="8"/>
      <c r="AEC151" s="8"/>
      <c r="AED151" s="8"/>
      <c r="AEE151" s="8"/>
      <c r="AEF151" s="8"/>
      <c r="AEG151" s="8"/>
      <c r="AEH151" s="8"/>
      <c r="AEI151" s="8"/>
      <c r="AEJ151" s="8"/>
      <c r="AEK151" s="8"/>
      <c r="AEL151" s="8"/>
      <c r="AEM151" s="8"/>
      <c r="AEN151" s="8"/>
      <c r="AEO151" s="8"/>
      <c r="AEP151" s="8"/>
      <c r="AEQ151" s="8"/>
      <c r="AER151" s="8"/>
      <c r="AES151" s="8"/>
      <c r="AET151" s="8"/>
      <c r="AEU151" s="8"/>
      <c r="AEV151" s="8"/>
      <c r="AEW151" s="8"/>
      <c r="AEX151" s="8"/>
      <c r="AEY151" s="8"/>
      <c r="AEZ151" s="8"/>
      <c r="AFA151" s="8"/>
      <c r="AFB151" s="8"/>
      <c r="AFC151" s="8"/>
      <c r="AFD151" s="8"/>
      <c r="AFE151" s="8"/>
      <c r="AFF151" s="8"/>
      <c r="AFG151" s="8"/>
      <c r="AFH151" s="8"/>
      <c r="AFI151" s="8"/>
      <c r="AFJ151" s="8"/>
      <c r="AFK151" s="8"/>
      <c r="AFL151" s="8"/>
      <c r="AFM151" s="8"/>
      <c r="AFN151" s="8"/>
      <c r="AFO151" s="8"/>
      <c r="AFP151" s="8"/>
      <c r="AFQ151" s="8"/>
      <c r="AFR151" s="8"/>
      <c r="AFS151" s="8"/>
      <c r="AFT151" s="8"/>
      <c r="AFU151" s="8"/>
      <c r="AFV151" s="8"/>
      <c r="AFW151" s="8"/>
      <c r="AFX151" s="8"/>
      <c r="AFY151" s="8"/>
      <c r="AFZ151" s="8"/>
      <c r="AGA151" s="8"/>
      <c r="AGB151" s="8"/>
      <c r="AGC151" s="8"/>
      <c r="AGD151" s="8"/>
      <c r="AGE151" s="8"/>
      <c r="AGF151" s="8"/>
      <c r="AGG151" s="8"/>
      <c r="AGH151" s="8"/>
      <c r="AGI151" s="8"/>
      <c r="AGJ151" s="8"/>
      <c r="AGK151" s="8"/>
      <c r="AGL151" s="8"/>
      <c r="AGM151" s="8"/>
      <c r="AGN151" s="8"/>
      <c r="AGO151" s="8"/>
      <c r="AGP151" s="8"/>
      <c r="AGQ151" s="8"/>
      <c r="AGR151" s="8"/>
      <c r="AGS151" s="8"/>
      <c r="AGT151" s="8"/>
      <c r="AGU151" s="8"/>
      <c r="AGV151" s="8"/>
      <c r="AGW151" s="8"/>
      <c r="AGX151" s="8"/>
      <c r="AGY151" s="8"/>
      <c r="AGZ151" s="8"/>
      <c r="AHA151" s="8"/>
      <c r="AHB151" s="8"/>
      <c r="AHC151" s="8"/>
      <c r="AHD151" s="8"/>
      <c r="AHE151" s="8"/>
      <c r="AHF151" s="8"/>
      <c r="AHG151" s="8"/>
      <c r="AHH151" s="8"/>
      <c r="AHI151" s="8"/>
      <c r="AHJ151" s="8"/>
      <c r="AHK151" s="8"/>
      <c r="AHL151" s="8"/>
      <c r="AHM151" s="8"/>
      <c r="AHN151" s="8"/>
      <c r="AHO151" s="8"/>
      <c r="AHP151" s="8"/>
      <c r="AHQ151" s="8"/>
      <c r="AHR151" s="8"/>
      <c r="AHS151" s="8"/>
      <c r="AHT151" s="8"/>
      <c r="AHU151" s="8"/>
      <c r="AHV151" s="8"/>
      <c r="AHW151" s="8"/>
      <c r="AHX151" s="8"/>
      <c r="AHY151" s="8"/>
      <c r="AHZ151" s="8"/>
      <c r="AIA151" s="8"/>
      <c r="AIB151" s="8"/>
      <c r="AIC151" s="8"/>
      <c r="AID151" s="8"/>
      <c r="AIE151" s="8"/>
      <c r="AIF151" s="8"/>
      <c r="AIG151" s="8"/>
      <c r="AIH151" s="8"/>
      <c r="AII151" s="8"/>
      <c r="AIJ151" s="8"/>
      <c r="AIK151" s="8"/>
      <c r="AIL151" s="8"/>
      <c r="AIM151" s="8"/>
      <c r="AIN151" s="8"/>
      <c r="AIO151" s="8"/>
      <c r="AIP151" s="8"/>
      <c r="AIQ151" s="8"/>
      <c r="AIR151" s="8"/>
      <c r="AIS151" s="8"/>
      <c r="AIT151" s="8"/>
      <c r="AIU151" s="8"/>
      <c r="AIV151" s="8"/>
      <c r="AIW151" s="8"/>
      <c r="AIX151" s="8"/>
      <c r="AIY151" s="8"/>
      <c r="AIZ151" s="8"/>
      <c r="AJA151" s="8"/>
      <c r="AJB151" s="8"/>
      <c r="AJC151" s="8"/>
      <c r="AJD151" s="8"/>
      <c r="AJE151" s="8"/>
      <c r="AJF151" s="8"/>
      <c r="AJG151" s="8"/>
      <c r="AJH151" s="8"/>
      <c r="AJI151" s="8"/>
      <c r="AJJ151" s="8"/>
      <c r="AJK151" s="8"/>
      <c r="AJL151" s="8"/>
      <c r="AJM151" s="8"/>
      <c r="AJN151" s="8"/>
      <c r="AJO151" s="8"/>
      <c r="AJP151" s="8"/>
      <c r="AJQ151" s="8"/>
      <c r="AJR151" s="8"/>
      <c r="AJS151" s="8"/>
      <c r="AJT151" s="8"/>
      <c r="AJU151" s="8"/>
      <c r="AJV151" s="8"/>
      <c r="AJW151" s="8"/>
      <c r="AJX151" s="8"/>
      <c r="AJY151" s="8"/>
      <c r="AJZ151" s="8"/>
      <c r="AKA151" s="8"/>
      <c r="AKB151" s="8"/>
      <c r="AKC151" s="8"/>
      <c r="AKD151" s="8"/>
      <c r="AKE151" s="8"/>
      <c r="AKF151" s="8"/>
      <c r="AKG151" s="8"/>
      <c r="AKH151" s="8"/>
      <c r="AKI151" s="8"/>
      <c r="AKJ151" s="8"/>
      <c r="AKK151" s="8"/>
      <c r="AKL151" s="8"/>
      <c r="AKM151" s="8"/>
      <c r="AKN151" s="8"/>
      <c r="AKO151" s="8"/>
      <c r="AKP151" s="8"/>
      <c r="AKQ151" s="8"/>
      <c r="AKR151" s="8"/>
      <c r="AKS151" s="8"/>
      <c r="AKT151" s="8"/>
      <c r="AKU151" s="8"/>
      <c r="AKV151" s="8"/>
      <c r="AKW151" s="8"/>
      <c r="AKX151" s="8"/>
      <c r="AKY151" s="8"/>
      <c r="AKZ151" s="8"/>
      <c r="ALA151" s="8"/>
      <c r="ALB151" s="8"/>
      <c r="ALC151" s="8"/>
      <c r="ALD151" s="8"/>
      <c r="ALE151" s="8"/>
      <c r="ALF151" s="8"/>
      <c r="ALG151" s="8"/>
      <c r="ALH151" s="8"/>
      <c r="ALI151" s="8"/>
      <c r="ALJ151" s="8"/>
      <c r="ALK151" s="8"/>
      <c r="ALL151" s="8"/>
      <c r="ALM151" s="8"/>
      <c r="ALN151" s="8"/>
      <c r="ALO151" s="8"/>
      <c r="ALP151" s="8"/>
      <c r="ALQ151" s="8"/>
      <c r="ALR151" s="8"/>
      <c r="ALS151" s="8"/>
      <c r="ALT151" s="8"/>
      <c r="ALU151" s="8"/>
      <c r="ALV151" s="8"/>
      <c r="ALW151" s="8"/>
      <c r="ALX151" s="8"/>
      <c r="ALY151" s="8"/>
      <c r="ALZ151" s="8"/>
      <c r="AMA151" s="8"/>
      <c r="AMB151" s="8"/>
      <c r="AMC151" s="8"/>
      <c r="AMD151" s="8"/>
      <c r="AME151" s="8"/>
      <c r="AMF151" s="8"/>
      <c r="AMG151" s="8"/>
      <c r="AMH151" s="8"/>
      <c r="AMI151" s="8"/>
      <c r="AMJ151" s="8"/>
      <c r="AMK151" s="8"/>
      <c r="AML151" s="8"/>
      <c r="AMM151" s="8"/>
      <c r="AMN151" s="8"/>
      <c r="AMO151" s="8"/>
      <c r="AMP151" s="8"/>
      <c r="AMQ151" s="8"/>
      <c r="AMR151" s="8"/>
      <c r="AMS151" s="8"/>
      <c r="AMT151" s="8"/>
      <c r="AMU151" s="8"/>
      <c r="AMV151" s="8"/>
      <c r="AMW151" s="8"/>
      <c r="AMX151" s="8"/>
      <c r="AMY151" s="8"/>
      <c r="AMZ151" s="8"/>
      <c r="ANA151" s="8"/>
      <c r="ANB151" s="8"/>
      <c r="ANC151" s="8"/>
      <c r="AND151" s="8"/>
      <c r="ANE151" s="8"/>
      <c r="ANF151" s="8"/>
      <c r="ANG151" s="8"/>
      <c r="ANH151" s="8"/>
      <c r="ANI151" s="8"/>
      <c r="ANJ151" s="8"/>
      <c r="ANK151" s="8"/>
      <c r="ANL151" s="8"/>
      <c r="ANM151" s="8"/>
      <c r="ANN151" s="8"/>
      <c r="ANO151" s="8"/>
      <c r="ANP151" s="8"/>
      <c r="ANQ151" s="8"/>
      <c r="ANR151" s="8"/>
      <c r="ANS151" s="8"/>
      <c r="ANT151" s="8"/>
      <c r="ANU151" s="8"/>
      <c r="ANV151" s="8"/>
      <c r="ANW151" s="8"/>
      <c r="ANX151" s="8"/>
      <c r="ANY151" s="8"/>
      <c r="ANZ151" s="8"/>
      <c r="AOA151" s="8"/>
      <c r="AOB151" s="8"/>
      <c r="AOC151" s="8"/>
      <c r="AOD151" s="8"/>
      <c r="AOE151" s="8"/>
      <c r="AOF151" s="8"/>
      <c r="AOG151" s="8"/>
      <c r="AOH151" s="8"/>
      <c r="AOI151" s="8"/>
      <c r="AOJ151" s="8"/>
      <c r="AOK151" s="8"/>
      <c r="AOL151" s="8"/>
      <c r="AOM151" s="8"/>
      <c r="AON151" s="8"/>
      <c r="AOO151" s="8"/>
      <c r="AOP151" s="8"/>
      <c r="AOQ151" s="8"/>
      <c r="AOR151" s="8"/>
      <c r="AOS151" s="8"/>
      <c r="AOT151" s="8"/>
      <c r="AOU151" s="8"/>
      <c r="AOV151" s="8"/>
      <c r="AOW151" s="8"/>
      <c r="AOX151" s="8"/>
      <c r="AOY151" s="8"/>
      <c r="AOZ151" s="8"/>
      <c r="APA151" s="8"/>
      <c r="APB151" s="8"/>
      <c r="APC151" s="8"/>
      <c r="APD151" s="8"/>
      <c r="APE151" s="8"/>
      <c r="APF151" s="8"/>
      <c r="APG151" s="8"/>
      <c r="APH151" s="8"/>
      <c r="API151" s="8"/>
      <c r="APJ151" s="8"/>
      <c r="APK151" s="8"/>
      <c r="APL151" s="8"/>
      <c r="APM151" s="8"/>
      <c r="APN151" s="8"/>
      <c r="APO151" s="8"/>
      <c r="APP151" s="8"/>
      <c r="APQ151" s="8"/>
      <c r="APR151" s="8"/>
      <c r="APS151" s="8"/>
      <c r="APT151" s="8"/>
      <c r="APU151" s="8"/>
      <c r="APV151" s="8"/>
      <c r="APW151" s="8"/>
      <c r="APX151" s="8"/>
      <c r="APY151" s="8"/>
      <c r="APZ151" s="8"/>
      <c r="AQA151" s="8"/>
      <c r="AQB151" s="8"/>
      <c r="AQC151" s="8"/>
      <c r="AQD151" s="8"/>
      <c r="AQE151" s="8"/>
      <c r="AQF151" s="8"/>
      <c r="AQG151" s="8"/>
      <c r="AQH151" s="8"/>
      <c r="AQI151" s="8"/>
      <c r="AQJ151" s="8"/>
      <c r="AQK151" s="8"/>
      <c r="AQL151" s="8"/>
      <c r="AQM151" s="8"/>
      <c r="AQN151" s="8"/>
      <c r="AQO151" s="8"/>
      <c r="AQP151" s="8"/>
      <c r="AQQ151" s="8"/>
      <c r="AQR151" s="8"/>
      <c r="AQS151" s="8"/>
      <c r="AQT151" s="8"/>
      <c r="AQU151" s="8"/>
      <c r="AQV151" s="8"/>
      <c r="AQW151" s="8"/>
      <c r="AQX151" s="8"/>
      <c r="AQY151" s="8"/>
      <c r="AQZ151" s="8"/>
      <c r="ARA151" s="8"/>
      <c r="ARB151" s="8"/>
      <c r="ARC151" s="8"/>
      <c r="ARD151" s="8"/>
      <c r="ARE151" s="8"/>
      <c r="ARF151" s="8"/>
      <c r="ARG151" s="8"/>
      <c r="ARH151" s="8"/>
      <c r="ARI151" s="8"/>
      <c r="ARJ151" s="8"/>
      <c r="ARK151" s="8"/>
      <c r="ARL151" s="8"/>
      <c r="ARM151" s="8"/>
      <c r="ARN151" s="8"/>
      <c r="ARO151" s="8"/>
      <c r="ARP151" s="8"/>
      <c r="ARQ151" s="8"/>
      <c r="ARR151" s="8"/>
      <c r="ARS151" s="8"/>
      <c r="ART151" s="8"/>
      <c r="ARU151" s="8"/>
      <c r="ARV151" s="8"/>
      <c r="ARW151" s="8"/>
      <c r="ARX151" s="8"/>
      <c r="ARY151" s="8"/>
      <c r="ARZ151" s="8"/>
      <c r="ASA151" s="8"/>
      <c r="ASB151" s="8"/>
      <c r="ASC151" s="8"/>
      <c r="ASD151" s="8"/>
      <c r="ASE151" s="8"/>
      <c r="ASF151" s="8"/>
      <c r="ASG151" s="8"/>
      <c r="ASH151" s="8"/>
      <c r="ASI151" s="8"/>
      <c r="ASJ151" s="8"/>
      <c r="ASK151" s="8"/>
      <c r="ASL151" s="8"/>
      <c r="ASM151" s="8"/>
      <c r="ASN151" s="8"/>
      <c r="ASO151" s="8"/>
      <c r="ASP151" s="8"/>
      <c r="ASQ151" s="8"/>
      <c r="ASR151" s="8"/>
      <c r="ASS151" s="8"/>
      <c r="AST151" s="8"/>
      <c r="ASU151" s="8"/>
      <c r="ASV151" s="8"/>
      <c r="ASW151" s="8"/>
      <c r="ASX151" s="8"/>
      <c r="ASY151" s="8"/>
      <c r="ASZ151" s="8"/>
      <c r="ATA151" s="8"/>
      <c r="ATB151" s="8"/>
      <c r="ATC151" s="8"/>
      <c r="ATD151" s="8"/>
      <c r="ATE151" s="8"/>
      <c r="ATF151" s="8"/>
      <c r="ATG151" s="8"/>
      <c r="ATH151" s="8"/>
      <c r="ATI151" s="8"/>
      <c r="ATJ151" s="8"/>
      <c r="ATK151" s="8"/>
      <c r="ATL151" s="8"/>
      <c r="ATM151" s="8"/>
      <c r="ATN151" s="8"/>
      <c r="ATO151" s="8"/>
      <c r="ATP151" s="8"/>
      <c r="ATQ151" s="8"/>
      <c r="ATR151" s="8"/>
      <c r="ATS151" s="8"/>
      <c r="ATT151" s="8"/>
      <c r="ATU151" s="8"/>
      <c r="ATV151" s="8"/>
      <c r="ATW151" s="8"/>
      <c r="ATX151" s="8"/>
      <c r="ATY151" s="8"/>
      <c r="ATZ151" s="8"/>
      <c r="AUA151" s="8"/>
      <c r="AUB151" s="8"/>
      <c r="AUC151" s="8"/>
      <c r="AUD151" s="8"/>
      <c r="AUE151" s="8"/>
      <c r="AUF151" s="8"/>
      <c r="AUG151" s="8"/>
      <c r="AUH151" s="8"/>
      <c r="AUI151" s="8"/>
      <c r="AUJ151" s="8"/>
      <c r="AUK151" s="8"/>
      <c r="AUL151" s="8"/>
      <c r="AUM151" s="8"/>
      <c r="AUN151" s="8"/>
      <c r="AUO151" s="8"/>
      <c r="AUP151" s="8"/>
      <c r="AUQ151" s="8"/>
      <c r="AUR151" s="8"/>
      <c r="AUS151" s="8"/>
      <c r="AUT151" s="8"/>
      <c r="AUU151" s="8"/>
      <c r="AUV151" s="8"/>
      <c r="AUW151" s="8"/>
      <c r="AUX151" s="8"/>
      <c r="AUY151" s="8"/>
      <c r="AUZ151" s="8"/>
      <c r="AVA151" s="8"/>
      <c r="AVB151" s="8"/>
      <c r="AVC151" s="8"/>
      <c r="AVD151" s="8"/>
      <c r="AVE151" s="8"/>
      <c r="AVF151" s="8"/>
      <c r="AVG151" s="8"/>
      <c r="AVH151" s="8"/>
      <c r="AVI151" s="8"/>
      <c r="AVJ151" s="8"/>
      <c r="AVK151" s="8"/>
      <c r="AVL151" s="8"/>
      <c r="AVM151" s="8"/>
      <c r="AVN151" s="8"/>
      <c r="AVO151" s="8"/>
      <c r="AVP151" s="8"/>
      <c r="AVQ151" s="8"/>
      <c r="AVR151" s="8"/>
      <c r="AVS151" s="8"/>
      <c r="AVT151" s="8"/>
      <c r="AVU151" s="8"/>
      <c r="AVV151" s="8"/>
      <c r="AVW151" s="8"/>
      <c r="AVX151" s="8"/>
      <c r="AVY151" s="8"/>
      <c r="AVZ151" s="8"/>
      <c r="AWA151" s="8"/>
      <c r="AWB151" s="8"/>
      <c r="AWC151" s="8"/>
      <c r="AWD151" s="8"/>
      <c r="AWE151" s="8"/>
      <c r="AWF151" s="8"/>
      <c r="AWG151" s="8"/>
      <c r="AWH151" s="8"/>
      <c r="AWI151" s="8"/>
      <c r="AWJ151" s="8"/>
      <c r="AWK151" s="8"/>
      <c r="AWL151" s="8"/>
      <c r="AWM151" s="8"/>
      <c r="AWN151" s="8"/>
      <c r="AWO151" s="8"/>
      <c r="AWP151" s="8"/>
      <c r="AWQ151" s="8"/>
      <c r="AWR151" s="8"/>
      <c r="AWS151" s="8"/>
      <c r="AWT151" s="8"/>
      <c r="AWU151" s="8"/>
      <c r="AWV151" s="8"/>
      <c r="AWW151" s="8"/>
      <c r="AWX151" s="8"/>
      <c r="AWY151" s="8"/>
      <c r="AWZ151" s="8"/>
      <c r="AXA151" s="8"/>
      <c r="AXB151" s="8"/>
      <c r="AXC151" s="8"/>
      <c r="AXD151" s="8"/>
      <c r="AXE151" s="8"/>
      <c r="AXF151" s="8"/>
      <c r="AXG151" s="8"/>
      <c r="AXH151" s="8"/>
      <c r="AXI151" s="8"/>
      <c r="AXJ151" s="8"/>
      <c r="AXK151" s="8"/>
      <c r="AXL151" s="8"/>
      <c r="AXM151" s="8"/>
      <c r="AXN151" s="8"/>
      <c r="AXO151" s="8"/>
      <c r="AXP151" s="8"/>
      <c r="AXQ151" s="8"/>
      <c r="AXR151" s="8"/>
      <c r="AXS151" s="8"/>
      <c r="AXT151" s="8"/>
      <c r="AXU151" s="8"/>
      <c r="AXV151" s="8"/>
      <c r="AXW151" s="8"/>
      <c r="AXX151" s="8"/>
      <c r="AXY151" s="8"/>
      <c r="AXZ151" s="8"/>
      <c r="AYA151" s="8"/>
      <c r="AYB151" s="8"/>
      <c r="AYC151" s="8"/>
      <c r="AYD151" s="8"/>
      <c r="AYE151" s="8"/>
      <c r="AYF151" s="8"/>
      <c r="AYG151" s="8"/>
      <c r="AYH151" s="8"/>
      <c r="AYI151" s="8"/>
      <c r="AYJ151" s="8"/>
      <c r="AYK151" s="8"/>
      <c r="AYL151" s="8"/>
      <c r="AYM151" s="8"/>
      <c r="AYN151" s="8"/>
      <c r="AYO151" s="8"/>
      <c r="AYP151" s="8"/>
      <c r="AYQ151" s="8"/>
      <c r="AYR151" s="8"/>
      <c r="AYS151" s="8"/>
      <c r="AYT151" s="8"/>
      <c r="AYU151" s="8"/>
      <c r="AYV151" s="8"/>
      <c r="AYW151" s="8"/>
      <c r="AYX151" s="8"/>
      <c r="AYY151" s="8"/>
      <c r="AYZ151" s="8"/>
      <c r="AZA151" s="8"/>
      <c r="AZB151" s="8"/>
      <c r="AZC151" s="8"/>
      <c r="AZD151" s="8"/>
      <c r="AZE151" s="8"/>
      <c r="AZF151" s="8"/>
      <c r="AZG151" s="8"/>
      <c r="AZH151" s="8"/>
      <c r="AZI151" s="8"/>
      <c r="AZJ151" s="8"/>
      <c r="AZK151" s="8"/>
      <c r="AZL151" s="8"/>
      <c r="AZM151" s="8"/>
      <c r="AZN151" s="8"/>
      <c r="AZO151" s="8"/>
      <c r="AZP151" s="8"/>
      <c r="AZQ151" s="8"/>
      <c r="AZR151" s="8"/>
      <c r="AZS151" s="8"/>
      <c r="AZT151" s="8"/>
      <c r="AZU151" s="8"/>
      <c r="AZV151" s="8"/>
      <c r="AZW151" s="8"/>
      <c r="AZX151" s="8"/>
      <c r="AZY151" s="8"/>
      <c r="AZZ151" s="8"/>
      <c r="BAA151" s="8"/>
      <c r="BAB151" s="8"/>
      <c r="BAC151" s="8"/>
      <c r="BAD151" s="8"/>
      <c r="BAE151" s="8"/>
      <c r="BAF151" s="8"/>
      <c r="BAG151" s="8"/>
      <c r="BAH151" s="8"/>
      <c r="BAI151" s="8"/>
      <c r="BAJ151" s="8"/>
      <c r="BAK151" s="8"/>
      <c r="BAL151" s="8"/>
      <c r="BAM151" s="8"/>
      <c r="BAN151" s="8"/>
      <c r="BAO151" s="8"/>
      <c r="BAP151" s="8"/>
      <c r="BAQ151" s="8"/>
      <c r="BAR151" s="8"/>
      <c r="BAS151" s="8"/>
      <c r="BAT151" s="8"/>
      <c r="BAU151" s="8"/>
      <c r="BAV151" s="8"/>
      <c r="BAW151" s="8"/>
      <c r="BAX151" s="8"/>
      <c r="BAY151" s="8"/>
      <c r="BAZ151" s="8"/>
      <c r="BBA151" s="8"/>
      <c r="BBB151" s="8"/>
      <c r="BBC151" s="8"/>
      <c r="BBD151" s="8"/>
      <c r="BBE151" s="8"/>
      <c r="BBF151" s="8"/>
      <c r="BBG151" s="8"/>
      <c r="BBH151" s="8"/>
      <c r="BBI151" s="8"/>
      <c r="BBJ151" s="8"/>
      <c r="BBK151" s="8"/>
      <c r="BBL151" s="8"/>
      <c r="BBM151" s="8"/>
      <c r="BBN151" s="8"/>
      <c r="BBO151" s="8"/>
      <c r="BBP151" s="8"/>
      <c r="BBQ151" s="8"/>
      <c r="BBR151" s="8"/>
      <c r="BBS151" s="8"/>
      <c r="BBT151" s="8"/>
      <c r="BBU151" s="8"/>
      <c r="BBV151" s="8"/>
      <c r="BBW151" s="8"/>
      <c r="BBX151" s="8"/>
      <c r="BBY151" s="8"/>
      <c r="BBZ151" s="8"/>
      <c r="BCA151" s="8"/>
      <c r="BCB151" s="8"/>
      <c r="BCC151" s="8"/>
      <c r="BCD151" s="8"/>
      <c r="BCE151" s="8"/>
      <c r="BCF151" s="8"/>
      <c r="BCG151" s="8"/>
      <c r="BCH151" s="8"/>
      <c r="BCI151" s="8"/>
      <c r="BCJ151" s="8"/>
      <c r="BCK151" s="8"/>
      <c r="BCL151" s="8"/>
      <c r="BCM151" s="8"/>
      <c r="BCN151" s="8"/>
      <c r="BCO151" s="8"/>
      <c r="BCP151" s="8"/>
      <c r="BCQ151" s="8"/>
      <c r="BCR151" s="8"/>
      <c r="BCS151" s="8"/>
      <c r="BCT151" s="8"/>
      <c r="BCU151" s="8"/>
      <c r="BCV151" s="8"/>
      <c r="BCW151" s="8"/>
      <c r="BCX151" s="8"/>
      <c r="BCY151" s="8"/>
      <c r="BCZ151" s="8"/>
      <c r="BDA151" s="8"/>
      <c r="BDB151" s="8"/>
      <c r="BDC151" s="8"/>
      <c r="BDD151" s="8"/>
      <c r="BDE151" s="8"/>
      <c r="BDF151" s="8"/>
      <c r="BDG151" s="8"/>
      <c r="BDH151" s="8"/>
      <c r="BDI151" s="8"/>
      <c r="BDJ151" s="8"/>
      <c r="BDK151" s="8"/>
      <c r="BDL151" s="8"/>
      <c r="BDM151" s="8"/>
      <c r="BDN151" s="8"/>
      <c r="BDO151" s="8"/>
      <c r="BDP151" s="8"/>
      <c r="BDQ151" s="8"/>
      <c r="BDR151" s="8"/>
      <c r="BDS151" s="8"/>
      <c r="BDT151" s="8"/>
      <c r="BDU151" s="8"/>
      <c r="BDV151" s="8"/>
      <c r="BDW151" s="8"/>
      <c r="BDX151" s="8"/>
      <c r="BDY151" s="8"/>
      <c r="BDZ151" s="8"/>
      <c r="BEA151" s="8"/>
      <c r="BEB151" s="8"/>
      <c r="BEC151" s="8"/>
      <c r="BED151" s="8"/>
      <c r="BEE151" s="8"/>
      <c r="BEF151" s="8"/>
      <c r="BEG151" s="8"/>
      <c r="BEH151" s="8"/>
      <c r="BEI151" s="8"/>
      <c r="BEJ151" s="8"/>
      <c r="BEK151" s="8"/>
      <c r="BEL151" s="8"/>
      <c r="BEM151" s="8"/>
      <c r="BEN151" s="8"/>
      <c r="BEO151" s="8"/>
      <c r="BEP151" s="8"/>
      <c r="BEQ151" s="8"/>
      <c r="BER151" s="8"/>
      <c r="BES151" s="8"/>
      <c r="BET151" s="8"/>
      <c r="BEU151" s="8"/>
      <c r="BEV151" s="8"/>
      <c r="BEW151" s="8"/>
      <c r="BEX151" s="8"/>
      <c r="BEY151" s="8"/>
      <c r="BEZ151" s="8"/>
      <c r="BFA151" s="8"/>
      <c r="BFB151" s="8"/>
      <c r="BFC151" s="8"/>
      <c r="BFD151" s="8"/>
      <c r="BFE151" s="8"/>
      <c r="BFF151" s="8"/>
      <c r="BFG151" s="8"/>
      <c r="BFH151" s="8"/>
      <c r="BFI151" s="8"/>
      <c r="BFJ151" s="8"/>
      <c r="BFK151" s="8"/>
      <c r="BFL151" s="8"/>
      <c r="BFM151" s="8"/>
      <c r="BFN151" s="8"/>
      <c r="BFO151" s="8"/>
      <c r="BFP151" s="8"/>
      <c r="BFQ151" s="8"/>
      <c r="BFR151" s="8"/>
      <c r="BFS151" s="8"/>
      <c r="BFT151" s="8"/>
      <c r="BFU151" s="8"/>
      <c r="BFV151" s="8"/>
      <c r="BFW151" s="8"/>
      <c r="BFX151" s="8"/>
      <c r="BFY151" s="8"/>
      <c r="BFZ151" s="8"/>
      <c r="BGA151" s="8"/>
      <c r="BGB151" s="8"/>
      <c r="BGC151" s="8"/>
      <c r="BGD151" s="8"/>
      <c r="BGE151" s="8"/>
      <c r="BGF151" s="8"/>
      <c r="BGG151" s="8"/>
      <c r="BGH151" s="8"/>
      <c r="BGI151" s="8"/>
      <c r="BGJ151" s="8"/>
      <c r="BGK151" s="8"/>
      <c r="BGL151" s="8"/>
      <c r="BGM151" s="8"/>
      <c r="BGN151" s="8"/>
      <c r="BGO151" s="8"/>
      <c r="BGP151" s="8"/>
      <c r="BGQ151" s="8"/>
      <c r="BGR151" s="8"/>
      <c r="BGS151" s="8"/>
      <c r="BGT151" s="8"/>
      <c r="BGU151" s="8"/>
      <c r="BGV151" s="8"/>
      <c r="BGW151" s="8"/>
      <c r="BGX151" s="8"/>
      <c r="BGY151" s="8"/>
      <c r="BGZ151" s="8"/>
      <c r="BHA151" s="8"/>
      <c r="BHB151" s="8"/>
      <c r="BHC151" s="8"/>
      <c r="BHD151" s="8"/>
      <c r="BHE151" s="8"/>
      <c r="BHF151" s="8"/>
      <c r="BHG151" s="8"/>
      <c r="BHH151" s="8"/>
      <c r="BHI151" s="8"/>
      <c r="BHJ151" s="8"/>
      <c r="BHK151" s="8"/>
      <c r="BHL151" s="8"/>
      <c r="BHM151" s="8"/>
      <c r="BHN151" s="8"/>
      <c r="BHO151" s="8"/>
      <c r="BHP151" s="8"/>
      <c r="BHQ151" s="8"/>
      <c r="BHR151" s="8"/>
      <c r="BHS151" s="8"/>
      <c r="BHT151" s="8"/>
      <c r="BHU151" s="8"/>
      <c r="BHV151" s="8"/>
      <c r="BHW151" s="8"/>
      <c r="BHX151" s="8"/>
      <c r="BHY151" s="8"/>
      <c r="BHZ151" s="8"/>
      <c r="BIA151" s="8"/>
      <c r="BIB151" s="8"/>
      <c r="BIC151" s="8"/>
      <c r="BID151" s="8"/>
      <c r="BIE151" s="8"/>
      <c r="BIF151" s="8"/>
      <c r="BIG151" s="8"/>
      <c r="BIH151" s="8"/>
      <c r="BII151" s="8"/>
      <c r="BIJ151" s="8"/>
      <c r="BIK151" s="8"/>
      <c r="BIL151" s="8"/>
      <c r="BIM151" s="8"/>
      <c r="BIN151" s="8"/>
      <c r="BIO151" s="8"/>
      <c r="BIP151" s="8"/>
      <c r="BIQ151" s="8"/>
      <c r="BIR151" s="8"/>
      <c r="BIS151" s="8"/>
      <c r="BIT151" s="8"/>
      <c r="BIU151" s="8"/>
      <c r="BIV151" s="8"/>
      <c r="BIW151" s="8"/>
      <c r="BIX151" s="8"/>
      <c r="BIY151" s="8"/>
      <c r="BIZ151" s="8"/>
      <c r="BJA151" s="8"/>
      <c r="BJB151" s="8"/>
      <c r="BJC151" s="8"/>
      <c r="BJD151" s="8"/>
      <c r="BJE151" s="8"/>
      <c r="BJF151" s="8"/>
      <c r="BJG151" s="8"/>
      <c r="BJH151" s="8"/>
      <c r="BJI151" s="8"/>
      <c r="BJJ151" s="8"/>
      <c r="BJK151" s="8"/>
      <c r="BJL151" s="8"/>
      <c r="BJM151" s="8"/>
      <c r="BJN151" s="8"/>
      <c r="BJO151" s="8"/>
      <c r="BJP151" s="8"/>
      <c r="BJQ151" s="8"/>
      <c r="BJR151" s="8"/>
      <c r="BJS151" s="8"/>
      <c r="BJT151" s="8"/>
      <c r="BJU151" s="8"/>
      <c r="BJV151" s="8"/>
      <c r="BJW151" s="8"/>
      <c r="BJX151" s="8"/>
      <c r="BJY151" s="8"/>
      <c r="BJZ151" s="8"/>
      <c r="BKA151" s="8"/>
      <c r="BKB151" s="8"/>
      <c r="BKC151" s="8"/>
      <c r="BKD151" s="8"/>
      <c r="BKE151" s="8"/>
      <c r="BKF151" s="8"/>
      <c r="BKG151" s="8"/>
      <c r="BKH151" s="8"/>
      <c r="BKI151" s="8"/>
      <c r="BKJ151" s="8"/>
      <c r="BKK151" s="8"/>
      <c r="BKL151" s="8"/>
      <c r="BKM151" s="8"/>
      <c r="BKN151" s="8"/>
      <c r="BKO151" s="8"/>
      <c r="BKP151" s="8"/>
      <c r="BKQ151" s="8"/>
      <c r="BKR151" s="8"/>
      <c r="BKS151" s="8"/>
      <c r="BKT151" s="8"/>
      <c r="BKU151" s="8"/>
      <c r="BKV151" s="8"/>
      <c r="BKW151" s="8"/>
      <c r="BKX151" s="8"/>
      <c r="BKY151" s="8"/>
      <c r="BKZ151" s="8"/>
      <c r="BLA151" s="8"/>
      <c r="BLB151" s="8"/>
      <c r="BLC151" s="8"/>
      <c r="BLD151" s="8"/>
      <c r="BLE151" s="8"/>
      <c r="BLF151" s="8"/>
      <c r="BLG151" s="8"/>
      <c r="BLH151" s="8"/>
      <c r="BLI151" s="8"/>
      <c r="BLJ151" s="8"/>
      <c r="BLK151" s="8"/>
      <c r="BLL151" s="8"/>
      <c r="BLM151" s="8"/>
      <c r="BLN151" s="8"/>
      <c r="BLO151" s="8"/>
      <c r="BLP151" s="8"/>
      <c r="BLQ151" s="8"/>
      <c r="BLR151" s="8"/>
      <c r="BLS151" s="8"/>
      <c r="BLT151" s="8"/>
      <c r="BLU151" s="8"/>
      <c r="BLV151" s="8"/>
      <c r="BLW151" s="8"/>
      <c r="BLX151" s="8"/>
      <c r="BLY151" s="8"/>
      <c r="BLZ151" s="8"/>
      <c r="BMA151" s="8"/>
      <c r="BMB151" s="8"/>
      <c r="BMC151" s="8"/>
      <c r="BMD151" s="8"/>
      <c r="BME151" s="8"/>
      <c r="BMF151" s="8"/>
      <c r="BMG151" s="8"/>
      <c r="BMH151" s="8"/>
      <c r="BMI151" s="8"/>
      <c r="BMJ151" s="8"/>
      <c r="BMK151" s="8"/>
      <c r="BML151" s="8"/>
      <c r="BMM151" s="8"/>
      <c r="BMN151" s="8"/>
      <c r="BMO151" s="8"/>
      <c r="BMP151" s="8"/>
      <c r="BMQ151" s="8"/>
      <c r="BMR151" s="8"/>
      <c r="BMS151" s="8"/>
      <c r="BMT151" s="8"/>
      <c r="BMU151" s="8"/>
      <c r="BMV151" s="8"/>
      <c r="BMW151" s="8"/>
      <c r="BMX151" s="8"/>
      <c r="BMY151" s="8"/>
      <c r="BMZ151" s="8"/>
      <c r="BNA151" s="8"/>
      <c r="BNB151" s="8"/>
      <c r="BNC151" s="8"/>
      <c r="BND151" s="8"/>
      <c r="BNE151" s="8"/>
      <c r="BNF151" s="8"/>
      <c r="BNG151" s="8"/>
      <c r="BNH151" s="8"/>
      <c r="BNI151" s="8"/>
      <c r="BNJ151" s="8"/>
      <c r="BNK151" s="8"/>
      <c r="BNL151" s="8"/>
      <c r="BNM151" s="8"/>
      <c r="BNN151" s="8"/>
      <c r="BNO151" s="8"/>
      <c r="BNP151" s="8"/>
      <c r="BNQ151" s="8"/>
      <c r="BNR151" s="8"/>
      <c r="BNS151" s="8"/>
      <c r="BNT151" s="8"/>
      <c r="BNU151" s="8"/>
      <c r="BNV151" s="8"/>
      <c r="BNW151" s="8"/>
      <c r="BNX151" s="8"/>
      <c r="BNY151" s="8"/>
      <c r="BNZ151" s="8"/>
      <c r="BOA151" s="8"/>
      <c r="BOB151" s="8"/>
      <c r="BOC151" s="8"/>
      <c r="BOD151" s="8"/>
      <c r="BOE151" s="8"/>
      <c r="BOF151" s="8"/>
      <c r="BOG151" s="8"/>
      <c r="BOH151" s="8"/>
      <c r="BOI151" s="8"/>
      <c r="BOJ151" s="8"/>
      <c r="BOK151" s="8"/>
      <c r="BOL151" s="8"/>
      <c r="BOM151" s="8"/>
      <c r="BON151" s="8"/>
      <c r="BOO151" s="8"/>
      <c r="BOP151" s="8"/>
      <c r="BOQ151" s="8"/>
      <c r="BOR151" s="8"/>
      <c r="BOS151" s="8"/>
      <c r="BOT151" s="8"/>
      <c r="BOU151" s="8"/>
      <c r="BOV151" s="8"/>
      <c r="BOW151" s="8"/>
      <c r="BOX151" s="8"/>
      <c r="BOY151" s="8"/>
      <c r="BOZ151" s="8"/>
      <c r="BPA151" s="8"/>
      <c r="BPB151" s="8"/>
      <c r="BPC151" s="8"/>
      <c r="BPD151" s="8"/>
      <c r="BPE151" s="8"/>
      <c r="BPF151" s="8"/>
      <c r="BPG151" s="8"/>
      <c r="BPH151" s="8"/>
      <c r="BPI151" s="8"/>
      <c r="BPJ151" s="8"/>
      <c r="BPK151" s="8"/>
      <c r="BPL151" s="8"/>
      <c r="BPM151" s="8"/>
      <c r="BPN151" s="8"/>
      <c r="BPO151" s="8"/>
      <c r="BPP151" s="8"/>
      <c r="BPQ151" s="8"/>
      <c r="BPR151" s="8"/>
      <c r="BPS151" s="8"/>
      <c r="BPT151" s="8"/>
      <c r="BPU151" s="8"/>
      <c r="BPV151" s="8"/>
      <c r="BPW151" s="8"/>
      <c r="BPX151" s="8"/>
      <c r="BPY151" s="8"/>
      <c r="BPZ151" s="8"/>
      <c r="BQA151" s="8"/>
      <c r="BQB151" s="8"/>
      <c r="BQC151" s="8"/>
      <c r="BQD151" s="8"/>
      <c r="BQE151" s="8"/>
      <c r="BQF151" s="8"/>
      <c r="BQG151" s="8"/>
      <c r="BQH151" s="8"/>
      <c r="BQI151" s="8"/>
      <c r="BQJ151" s="8"/>
      <c r="BQK151" s="8"/>
      <c r="BQL151" s="8"/>
      <c r="BQM151" s="8"/>
      <c r="BQN151" s="8"/>
      <c r="BQO151" s="8"/>
      <c r="BQP151" s="8"/>
      <c r="BQQ151" s="8"/>
      <c r="BQR151" s="8"/>
      <c r="BQS151" s="8"/>
      <c r="BQT151" s="8"/>
      <c r="BQU151" s="8"/>
      <c r="BQV151" s="8"/>
      <c r="BQW151" s="8"/>
      <c r="BQX151" s="8"/>
      <c r="BQY151" s="8"/>
      <c r="BQZ151" s="8"/>
      <c r="BRA151" s="8"/>
      <c r="BRB151" s="8"/>
      <c r="BRC151" s="8"/>
      <c r="BRD151" s="8"/>
      <c r="BRE151" s="8"/>
      <c r="BRF151" s="8"/>
      <c r="BRG151" s="8"/>
      <c r="BRH151" s="8"/>
      <c r="BRI151" s="8"/>
      <c r="BRJ151" s="8"/>
      <c r="BRK151" s="8"/>
      <c r="BRL151" s="8"/>
      <c r="BRM151" s="8"/>
      <c r="BRN151" s="8"/>
      <c r="BRO151" s="8"/>
      <c r="BRP151" s="8"/>
      <c r="BRQ151" s="8"/>
      <c r="BRR151" s="8"/>
      <c r="BRS151" s="8"/>
      <c r="BRT151" s="8"/>
      <c r="BRU151" s="8"/>
      <c r="BRV151" s="8"/>
      <c r="BRW151" s="8"/>
      <c r="BRX151" s="8"/>
      <c r="BRY151" s="8"/>
      <c r="BRZ151" s="8"/>
      <c r="BSA151" s="8"/>
      <c r="BSB151" s="8"/>
      <c r="BSC151" s="8"/>
      <c r="BSD151" s="8"/>
      <c r="BSE151" s="8"/>
      <c r="BSF151" s="8"/>
      <c r="BSG151" s="8"/>
      <c r="BSH151" s="8"/>
      <c r="BSI151" s="8"/>
      <c r="BSJ151" s="8"/>
      <c r="BSK151" s="8"/>
      <c r="BSL151" s="8"/>
      <c r="BSM151" s="8"/>
      <c r="BSN151" s="8"/>
      <c r="BSO151" s="8"/>
      <c r="BSP151" s="8"/>
      <c r="BSQ151" s="8"/>
      <c r="BSR151" s="8"/>
      <c r="BSS151" s="8"/>
      <c r="BST151" s="8"/>
      <c r="BSU151" s="8"/>
      <c r="BSV151" s="8"/>
      <c r="BSW151" s="8"/>
      <c r="BSX151" s="8"/>
      <c r="BSY151" s="8"/>
      <c r="BSZ151" s="8"/>
      <c r="BTA151" s="8"/>
      <c r="BTB151" s="8"/>
      <c r="BTC151" s="8"/>
      <c r="BTD151" s="8"/>
      <c r="BTE151" s="8"/>
      <c r="BTF151" s="8"/>
      <c r="BTG151" s="8"/>
      <c r="BTH151" s="8"/>
      <c r="BTI151" s="8"/>
      <c r="BTJ151" s="8"/>
      <c r="BTK151" s="8"/>
      <c r="BTL151" s="8"/>
      <c r="BTM151" s="8"/>
      <c r="BTN151" s="8"/>
      <c r="BTO151" s="8"/>
      <c r="BTP151" s="8"/>
      <c r="BTQ151" s="8"/>
      <c r="BTR151" s="8"/>
      <c r="BTS151" s="8"/>
      <c r="BTT151" s="8"/>
      <c r="BTU151" s="8"/>
      <c r="BTV151" s="8"/>
      <c r="BTW151" s="8"/>
      <c r="BTX151" s="8"/>
      <c r="BTY151" s="8"/>
      <c r="BTZ151" s="8"/>
      <c r="BUA151" s="8"/>
      <c r="BUB151" s="8"/>
      <c r="BUC151" s="8"/>
      <c r="BUD151" s="8"/>
      <c r="BUE151" s="8"/>
      <c r="BUF151" s="8"/>
      <c r="BUG151" s="8"/>
      <c r="BUH151" s="8"/>
      <c r="BUI151" s="8"/>
      <c r="BUJ151" s="8"/>
      <c r="BUK151" s="8"/>
      <c r="BUL151" s="8"/>
      <c r="BUM151" s="8"/>
      <c r="BUN151" s="8"/>
      <c r="BUO151" s="8"/>
      <c r="BUP151" s="8"/>
      <c r="BUQ151" s="8"/>
      <c r="BUR151" s="8"/>
      <c r="BUS151" s="8"/>
      <c r="BUT151" s="8"/>
      <c r="BUU151" s="8"/>
      <c r="BUV151" s="8"/>
      <c r="BUW151" s="8"/>
      <c r="BUX151" s="8"/>
      <c r="BUY151" s="8"/>
      <c r="BUZ151" s="8"/>
      <c r="BVA151" s="8"/>
      <c r="BVB151" s="8"/>
      <c r="BVC151" s="8"/>
      <c r="BVD151" s="8"/>
      <c r="BVE151" s="8"/>
      <c r="BVF151" s="8"/>
      <c r="BVG151" s="8"/>
      <c r="BVH151" s="8"/>
      <c r="BVI151" s="8"/>
      <c r="BVJ151" s="8"/>
      <c r="BVK151" s="8"/>
      <c r="BVL151" s="8"/>
      <c r="BVM151" s="8"/>
      <c r="BVN151" s="8"/>
      <c r="BVO151" s="8"/>
      <c r="BVP151" s="8"/>
      <c r="BVQ151" s="8"/>
      <c r="BVR151" s="8"/>
      <c r="BVS151" s="8"/>
      <c r="BVT151" s="8"/>
      <c r="BVU151" s="8"/>
      <c r="BVV151" s="8"/>
      <c r="BVW151" s="8"/>
      <c r="BVX151" s="8"/>
      <c r="BVY151" s="8"/>
      <c r="BVZ151" s="8"/>
      <c r="BWA151" s="8"/>
      <c r="BWB151" s="8"/>
      <c r="BWC151" s="8"/>
      <c r="BWD151" s="8"/>
      <c r="BWE151" s="8"/>
      <c r="BWF151" s="8"/>
      <c r="BWG151" s="8"/>
      <c r="BWH151" s="8"/>
      <c r="BWI151" s="8"/>
      <c r="BWJ151" s="8"/>
      <c r="BWK151" s="8"/>
      <c r="BWL151" s="8"/>
      <c r="BWM151" s="8"/>
      <c r="BWN151" s="8"/>
      <c r="BWO151" s="8"/>
      <c r="BWP151" s="8"/>
      <c r="BWQ151" s="8"/>
      <c r="BWR151" s="8"/>
      <c r="BWS151" s="8"/>
      <c r="BWT151" s="8"/>
      <c r="BWU151" s="8"/>
      <c r="BWV151" s="8"/>
      <c r="BWW151" s="8"/>
      <c r="BWX151" s="8"/>
      <c r="BWY151" s="8"/>
      <c r="BWZ151" s="8"/>
      <c r="BXA151" s="8"/>
      <c r="BXB151" s="8"/>
      <c r="BXC151" s="8"/>
      <c r="BXD151" s="8"/>
      <c r="BXE151" s="8"/>
      <c r="BXF151" s="8"/>
      <c r="BXG151" s="8"/>
      <c r="BXH151" s="8"/>
      <c r="BXI151" s="8"/>
      <c r="BXJ151" s="8"/>
      <c r="BXK151" s="8"/>
      <c r="BXL151" s="8"/>
      <c r="BXM151" s="8"/>
      <c r="BXN151" s="8"/>
      <c r="BXO151" s="8"/>
      <c r="BXP151" s="8"/>
      <c r="BXQ151" s="8"/>
      <c r="BXR151" s="8"/>
      <c r="BXS151" s="8"/>
      <c r="BXT151" s="8"/>
      <c r="BXU151" s="8"/>
      <c r="BXV151" s="8"/>
      <c r="BXW151" s="8"/>
      <c r="BXX151" s="8"/>
      <c r="BXY151" s="8"/>
      <c r="BXZ151" s="8"/>
      <c r="BYA151" s="8"/>
      <c r="BYB151" s="8"/>
      <c r="BYC151" s="8"/>
      <c r="BYD151" s="8"/>
      <c r="BYE151" s="8"/>
      <c r="BYF151" s="8"/>
      <c r="BYG151" s="8"/>
      <c r="BYH151" s="8"/>
      <c r="BYI151" s="8"/>
      <c r="BYJ151" s="8"/>
      <c r="BYK151" s="8"/>
      <c r="BYL151" s="8"/>
      <c r="BYM151" s="8"/>
      <c r="BYN151" s="8"/>
      <c r="BYO151" s="8"/>
      <c r="BYP151" s="8"/>
      <c r="BYQ151" s="8"/>
      <c r="BYR151" s="8"/>
      <c r="BYS151" s="8"/>
      <c r="BYT151" s="8"/>
      <c r="BYU151" s="8"/>
      <c r="BYV151" s="8"/>
      <c r="BYW151" s="8"/>
      <c r="BYX151" s="8"/>
      <c r="BYY151" s="8"/>
      <c r="BYZ151" s="8"/>
      <c r="BZA151" s="8"/>
      <c r="BZB151" s="8"/>
      <c r="BZC151" s="8"/>
      <c r="BZD151" s="8"/>
      <c r="BZE151" s="8"/>
      <c r="BZF151" s="8"/>
      <c r="BZG151" s="8"/>
      <c r="BZH151" s="8"/>
      <c r="BZI151" s="8"/>
      <c r="BZJ151" s="8"/>
      <c r="BZK151" s="8"/>
      <c r="BZL151" s="8"/>
      <c r="BZM151" s="8"/>
      <c r="BZN151" s="8"/>
      <c r="BZO151" s="8"/>
      <c r="BZP151" s="8"/>
      <c r="BZQ151" s="8"/>
      <c r="BZR151" s="8"/>
      <c r="BZS151" s="8"/>
      <c r="BZT151" s="8"/>
      <c r="BZU151" s="8"/>
      <c r="BZV151" s="8"/>
      <c r="BZW151" s="8"/>
      <c r="BZX151" s="8"/>
      <c r="BZY151" s="8"/>
      <c r="BZZ151" s="8"/>
      <c r="CAA151" s="8"/>
      <c r="CAB151" s="8"/>
      <c r="CAC151" s="8"/>
      <c r="CAD151" s="8"/>
      <c r="CAE151" s="8"/>
      <c r="CAF151" s="8"/>
      <c r="CAG151" s="8"/>
      <c r="CAH151" s="8"/>
      <c r="CAI151" s="8"/>
      <c r="CAJ151" s="8"/>
      <c r="CAK151" s="8"/>
      <c r="CAL151" s="8"/>
      <c r="CAM151" s="8"/>
      <c r="CAN151" s="8"/>
      <c r="CAO151" s="8"/>
      <c r="CAP151" s="8"/>
      <c r="CAQ151" s="8"/>
      <c r="CAR151" s="8"/>
      <c r="CAS151" s="8"/>
      <c r="CAT151" s="8"/>
      <c r="CAU151" s="8"/>
      <c r="CAV151" s="8"/>
      <c r="CAW151" s="8"/>
      <c r="CAX151" s="8"/>
      <c r="CAY151" s="8"/>
      <c r="CAZ151" s="8"/>
      <c r="CBA151" s="8"/>
      <c r="CBB151" s="8"/>
      <c r="CBC151" s="8"/>
      <c r="CBD151" s="8"/>
      <c r="CBE151" s="8"/>
      <c r="CBF151" s="8"/>
      <c r="CBG151" s="8"/>
      <c r="CBH151" s="8"/>
      <c r="CBI151" s="8"/>
      <c r="CBJ151" s="8"/>
      <c r="CBK151" s="8"/>
      <c r="CBL151" s="8"/>
      <c r="CBM151" s="8"/>
      <c r="CBN151" s="8"/>
      <c r="CBO151" s="8"/>
      <c r="CBP151" s="8"/>
      <c r="CBQ151" s="8"/>
      <c r="CBR151" s="8"/>
      <c r="CBS151" s="8"/>
      <c r="CBT151" s="8"/>
      <c r="CBU151" s="8"/>
      <c r="CBV151" s="8"/>
      <c r="CBW151" s="8"/>
      <c r="CBX151" s="8"/>
      <c r="CBY151" s="8"/>
      <c r="CBZ151" s="8"/>
      <c r="CCA151" s="8"/>
      <c r="CCB151" s="8"/>
      <c r="CCC151" s="8"/>
      <c r="CCD151" s="8"/>
      <c r="CCE151" s="8"/>
      <c r="CCF151" s="8"/>
      <c r="CCG151" s="8"/>
      <c r="CCH151" s="8"/>
      <c r="CCI151" s="8"/>
      <c r="CCJ151" s="8"/>
      <c r="CCK151" s="8"/>
      <c r="CCL151" s="8"/>
      <c r="CCM151" s="8"/>
      <c r="CCN151" s="8"/>
      <c r="CCO151" s="8"/>
      <c r="CCP151" s="8"/>
      <c r="CCQ151" s="8"/>
      <c r="CCR151" s="8"/>
      <c r="CCS151" s="8"/>
      <c r="CCT151" s="8"/>
      <c r="CCU151" s="8"/>
      <c r="CCV151" s="8"/>
      <c r="CCW151" s="8"/>
      <c r="CCX151" s="8"/>
      <c r="CCY151" s="8"/>
      <c r="CCZ151" s="8"/>
      <c r="CDA151" s="8"/>
      <c r="CDB151" s="8"/>
      <c r="CDC151" s="8"/>
      <c r="CDD151" s="8"/>
      <c r="CDE151" s="8"/>
      <c r="CDF151" s="8"/>
      <c r="CDG151" s="8"/>
      <c r="CDH151" s="8"/>
      <c r="CDI151" s="8"/>
      <c r="CDJ151" s="8"/>
      <c r="CDK151" s="8"/>
      <c r="CDL151" s="8"/>
      <c r="CDM151" s="8"/>
      <c r="CDN151" s="8"/>
      <c r="CDO151" s="8"/>
      <c r="CDP151" s="8"/>
      <c r="CDQ151" s="8"/>
      <c r="CDR151" s="8"/>
      <c r="CDS151" s="8"/>
      <c r="CDT151" s="8"/>
      <c r="CDU151" s="8"/>
      <c r="CDV151" s="8"/>
      <c r="CDW151" s="8"/>
      <c r="CDX151" s="8"/>
      <c r="CDY151" s="8"/>
      <c r="CDZ151" s="8"/>
      <c r="CEA151" s="8"/>
      <c r="CEB151" s="8"/>
      <c r="CEC151" s="8"/>
      <c r="CED151" s="8"/>
      <c r="CEE151" s="8"/>
      <c r="CEF151" s="8"/>
      <c r="CEG151" s="8"/>
      <c r="CEH151" s="8"/>
      <c r="CEI151" s="8"/>
      <c r="CEJ151" s="8"/>
      <c r="CEK151" s="8"/>
      <c r="CEL151" s="8"/>
      <c r="CEM151" s="8"/>
      <c r="CEN151" s="8"/>
      <c r="CEO151" s="8"/>
      <c r="CEP151" s="8"/>
      <c r="CEQ151" s="8"/>
      <c r="CER151" s="8"/>
      <c r="CES151" s="8"/>
      <c r="CET151" s="8"/>
      <c r="CEU151" s="8"/>
      <c r="CEV151" s="8"/>
      <c r="CEW151" s="8"/>
      <c r="CEX151" s="8"/>
      <c r="CEY151" s="8"/>
      <c r="CEZ151" s="8"/>
      <c r="CFA151" s="8"/>
      <c r="CFB151" s="8"/>
      <c r="CFC151" s="8"/>
      <c r="CFD151" s="8"/>
      <c r="CFE151" s="8"/>
      <c r="CFF151" s="8"/>
      <c r="CFG151" s="8"/>
      <c r="CFH151" s="8"/>
      <c r="CFI151" s="8"/>
      <c r="CFJ151" s="8"/>
      <c r="CFK151" s="8"/>
      <c r="CFL151" s="8"/>
      <c r="CFM151" s="8"/>
      <c r="CFN151" s="8"/>
      <c r="CFO151" s="8"/>
      <c r="CFP151" s="8"/>
      <c r="CFQ151" s="8"/>
      <c r="CFR151" s="8"/>
      <c r="CFS151" s="8"/>
      <c r="CFT151" s="8"/>
      <c r="CFU151" s="8"/>
      <c r="CFV151" s="8"/>
      <c r="CFW151" s="8"/>
      <c r="CFX151" s="8"/>
      <c r="CFY151" s="8"/>
      <c r="CFZ151" s="8"/>
      <c r="CGA151" s="8"/>
      <c r="CGB151" s="8"/>
      <c r="CGC151" s="8"/>
      <c r="CGD151" s="8"/>
      <c r="CGE151" s="8"/>
      <c r="CGF151" s="8"/>
      <c r="CGG151" s="8"/>
      <c r="CGH151" s="8"/>
      <c r="CGI151" s="8"/>
      <c r="CGJ151" s="8"/>
      <c r="CGK151" s="8"/>
      <c r="CGL151" s="8"/>
      <c r="CGM151" s="8"/>
      <c r="CGN151" s="8"/>
      <c r="CGO151" s="8"/>
      <c r="CGP151" s="8"/>
      <c r="CGQ151" s="8"/>
      <c r="CGR151" s="8"/>
      <c r="CGS151" s="8"/>
      <c r="CGT151" s="8"/>
      <c r="CGU151" s="8"/>
      <c r="CGV151" s="8"/>
      <c r="CGW151" s="8"/>
      <c r="CGX151" s="8"/>
      <c r="CGY151" s="8"/>
      <c r="CGZ151" s="8"/>
      <c r="CHA151" s="8"/>
      <c r="CHB151" s="8"/>
      <c r="CHC151" s="8"/>
      <c r="CHD151" s="8"/>
      <c r="CHE151" s="8"/>
      <c r="CHF151" s="8"/>
      <c r="CHG151" s="8"/>
      <c r="CHH151" s="8"/>
      <c r="CHI151" s="8"/>
      <c r="CHJ151" s="8"/>
      <c r="CHK151" s="8"/>
      <c r="CHL151" s="8"/>
      <c r="CHM151" s="8"/>
      <c r="CHN151" s="8"/>
      <c r="CHO151" s="8"/>
      <c r="CHP151" s="8"/>
      <c r="CHQ151" s="8"/>
      <c r="CHR151" s="8"/>
      <c r="CHS151" s="8"/>
      <c r="CHT151" s="8"/>
      <c r="CHU151" s="8"/>
      <c r="CHV151" s="8"/>
      <c r="CHW151" s="8"/>
      <c r="CHX151" s="8"/>
      <c r="CHY151" s="8"/>
      <c r="CHZ151" s="8"/>
      <c r="CIA151" s="8"/>
      <c r="CIB151" s="8"/>
      <c r="CIC151" s="8"/>
      <c r="CID151" s="8"/>
      <c r="CIE151" s="8"/>
      <c r="CIF151" s="8"/>
      <c r="CIG151" s="8"/>
      <c r="CIH151" s="8"/>
      <c r="CII151" s="8"/>
      <c r="CIJ151" s="8"/>
      <c r="CIK151" s="8"/>
      <c r="CIL151" s="8"/>
      <c r="CIM151" s="8"/>
      <c r="CIN151" s="8"/>
      <c r="CIO151" s="8"/>
      <c r="CIP151" s="8"/>
      <c r="CIQ151" s="8"/>
      <c r="CIR151" s="8"/>
      <c r="CIS151" s="8"/>
      <c r="CIT151" s="8"/>
      <c r="CIU151" s="8"/>
      <c r="CIV151" s="8"/>
      <c r="CIW151" s="8"/>
      <c r="CIX151" s="8"/>
      <c r="CIY151" s="8"/>
      <c r="CIZ151" s="8"/>
      <c r="CJA151" s="8"/>
      <c r="CJB151" s="8"/>
      <c r="CJC151" s="8"/>
      <c r="CJD151" s="8"/>
      <c r="CJE151" s="8"/>
      <c r="CJF151" s="8"/>
      <c r="CJG151" s="8"/>
      <c r="CJH151" s="8"/>
      <c r="CJI151" s="8"/>
      <c r="CJJ151" s="8"/>
      <c r="CJK151" s="8"/>
      <c r="CJL151" s="8"/>
      <c r="CJM151" s="8"/>
      <c r="CJN151" s="8"/>
      <c r="CJO151" s="8"/>
      <c r="CJP151" s="8"/>
      <c r="CJQ151" s="8"/>
      <c r="CJR151" s="8"/>
      <c r="CJS151" s="8"/>
      <c r="CJT151" s="8"/>
      <c r="CJU151" s="8"/>
      <c r="CJV151" s="8"/>
      <c r="CJW151" s="8"/>
      <c r="CJX151" s="8"/>
      <c r="CJY151" s="8"/>
      <c r="CJZ151" s="8"/>
      <c r="CKA151" s="8"/>
      <c r="CKB151" s="8"/>
      <c r="CKC151" s="8"/>
      <c r="CKD151" s="8"/>
      <c r="CKE151" s="8"/>
      <c r="CKF151" s="8"/>
      <c r="CKG151" s="8"/>
      <c r="CKH151" s="8"/>
      <c r="CKI151" s="8"/>
      <c r="CKJ151" s="8"/>
      <c r="CKK151" s="8"/>
      <c r="CKL151" s="8"/>
      <c r="CKM151" s="8"/>
      <c r="CKN151" s="8"/>
      <c r="CKO151" s="8"/>
      <c r="CKP151" s="8"/>
      <c r="CKQ151" s="8"/>
      <c r="CKR151" s="8"/>
      <c r="CKS151" s="8"/>
      <c r="CKT151" s="8"/>
      <c r="CKU151" s="8"/>
      <c r="CKV151" s="8"/>
      <c r="CKW151" s="8"/>
      <c r="CKX151" s="8"/>
      <c r="CKY151" s="8"/>
      <c r="CKZ151" s="8"/>
      <c r="CLA151" s="8"/>
      <c r="CLB151" s="8"/>
      <c r="CLC151" s="8"/>
      <c r="CLD151" s="8"/>
      <c r="CLE151" s="8"/>
      <c r="CLF151" s="8"/>
      <c r="CLG151" s="8"/>
      <c r="CLH151" s="8"/>
      <c r="CLI151" s="8"/>
      <c r="CLJ151" s="8"/>
      <c r="CLK151" s="8"/>
      <c r="CLL151" s="8"/>
      <c r="CLM151" s="8"/>
      <c r="CLN151" s="8"/>
      <c r="CLO151" s="8"/>
      <c r="CLP151" s="8"/>
      <c r="CLQ151" s="8"/>
      <c r="CLR151" s="8"/>
      <c r="CLS151" s="8"/>
      <c r="CLT151" s="8"/>
      <c r="CLU151" s="8"/>
      <c r="CLV151" s="8"/>
      <c r="CLW151" s="8"/>
      <c r="CLX151" s="8"/>
      <c r="CLY151" s="8"/>
      <c r="CLZ151" s="8"/>
      <c r="CMA151" s="8"/>
      <c r="CMB151" s="8"/>
      <c r="CMC151" s="8"/>
      <c r="CMD151" s="8"/>
      <c r="CME151" s="8"/>
      <c r="CMF151" s="8"/>
      <c r="CMG151" s="8"/>
      <c r="CMH151" s="8"/>
      <c r="CMI151" s="8"/>
      <c r="CMJ151" s="8"/>
      <c r="CMK151" s="8"/>
      <c r="CML151" s="8"/>
      <c r="CMM151" s="8"/>
      <c r="CMN151" s="8"/>
      <c r="CMO151" s="8"/>
      <c r="CMP151" s="8"/>
      <c r="CMQ151" s="8"/>
      <c r="CMR151" s="8"/>
      <c r="CMS151" s="8"/>
      <c r="CMT151" s="8"/>
      <c r="CMU151" s="8"/>
      <c r="CMV151" s="8"/>
      <c r="CMW151" s="8"/>
      <c r="CMX151" s="8"/>
      <c r="CMY151" s="8"/>
      <c r="CMZ151" s="8"/>
      <c r="CNA151" s="8"/>
      <c r="CNB151" s="8"/>
      <c r="CNC151" s="8"/>
      <c r="CND151" s="8"/>
      <c r="CNE151" s="8"/>
      <c r="CNF151" s="8"/>
      <c r="CNG151" s="8"/>
      <c r="CNH151" s="8"/>
      <c r="CNI151" s="8"/>
      <c r="CNJ151" s="8"/>
      <c r="CNK151" s="8"/>
      <c r="CNL151" s="8"/>
      <c r="CNM151" s="8"/>
      <c r="CNN151" s="8"/>
      <c r="CNO151" s="8"/>
      <c r="CNP151" s="8"/>
      <c r="CNQ151" s="8"/>
      <c r="CNR151" s="8"/>
      <c r="CNS151" s="8"/>
      <c r="CNT151" s="8"/>
      <c r="CNU151" s="8"/>
      <c r="CNV151" s="8"/>
      <c r="CNW151" s="8"/>
      <c r="CNX151" s="8"/>
      <c r="CNY151" s="8"/>
      <c r="CNZ151" s="8"/>
      <c r="COA151" s="8"/>
      <c r="COB151" s="8"/>
      <c r="COC151" s="8"/>
      <c r="COD151" s="8"/>
      <c r="COE151" s="8"/>
      <c r="COF151" s="8"/>
      <c r="COG151" s="8"/>
      <c r="COH151" s="8"/>
      <c r="COI151" s="8"/>
      <c r="COJ151" s="8"/>
      <c r="COK151" s="8"/>
      <c r="COL151" s="8"/>
      <c r="COM151" s="8"/>
      <c r="CON151" s="8"/>
      <c r="COO151" s="8"/>
      <c r="COP151" s="8"/>
      <c r="COQ151" s="8"/>
      <c r="COR151" s="8"/>
      <c r="COS151" s="8"/>
      <c r="COT151" s="8"/>
      <c r="COU151" s="8"/>
      <c r="COV151" s="8"/>
      <c r="COW151" s="8"/>
      <c r="COX151" s="8"/>
      <c r="COY151" s="8"/>
      <c r="COZ151" s="8"/>
      <c r="CPA151" s="8"/>
      <c r="CPB151" s="8"/>
      <c r="CPC151" s="8"/>
      <c r="CPD151" s="8"/>
      <c r="CPE151" s="8"/>
      <c r="CPF151" s="8"/>
      <c r="CPG151" s="8"/>
      <c r="CPH151" s="8"/>
      <c r="CPI151" s="8"/>
      <c r="CPJ151" s="8"/>
      <c r="CPK151" s="8"/>
      <c r="CPL151" s="8"/>
      <c r="CPM151" s="8"/>
      <c r="CPN151" s="8"/>
      <c r="CPO151" s="8"/>
      <c r="CPP151" s="8"/>
      <c r="CPQ151" s="8"/>
      <c r="CPR151" s="8"/>
      <c r="CPS151" s="8"/>
      <c r="CPT151" s="8"/>
      <c r="CPU151" s="8"/>
      <c r="CPV151" s="8"/>
      <c r="CPW151" s="8"/>
      <c r="CPX151" s="8"/>
      <c r="CPY151" s="8"/>
      <c r="CPZ151" s="8"/>
      <c r="CQA151" s="8"/>
      <c r="CQB151" s="8"/>
      <c r="CQC151" s="8"/>
      <c r="CQD151" s="8"/>
      <c r="CQE151" s="8"/>
      <c r="CQF151" s="8"/>
      <c r="CQG151" s="8"/>
      <c r="CQH151" s="8"/>
      <c r="CQI151" s="8"/>
      <c r="CQJ151" s="8"/>
      <c r="CQK151" s="8"/>
      <c r="CQL151" s="8"/>
      <c r="CQM151" s="8"/>
      <c r="CQN151" s="8"/>
      <c r="CQO151" s="8"/>
      <c r="CQP151" s="8"/>
      <c r="CQQ151" s="8"/>
      <c r="CQR151" s="8"/>
      <c r="CQS151" s="8"/>
      <c r="CQT151" s="8"/>
      <c r="CQU151" s="8"/>
      <c r="CQV151" s="8"/>
      <c r="CQW151" s="8"/>
      <c r="CQX151" s="8"/>
      <c r="CQY151" s="8"/>
      <c r="CQZ151" s="8"/>
      <c r="CRA151" s="8"/>
      <c r="CRB151" s="8"/>
      <c r="CRC151" s="8"/>
      <c r="CRD151" s="8"/>
      <c r="CRE151" s="8"/>
      <c r="CRF151" s="8"/>
      <c r="CRG151" s="8"/>
      <c r="CRH151" s="8"/>
      <c r="CRI151" s="8"/>
      <c r="CRJ151" s="8"/>
      <c r="CRK151" s="8"/>
      <c r="CRL151" s="8"/>
      <c r="CRM151" s="8"/>
      <c r="CRN151" s="8"/>
      <c r="CRO151" s="8"/>
      <c r="CRP151" s="8"/>
      <c r="CRQ151" s="8"/>
      <c r="CRR151" s="8"/>
      <c r="CRS151" s="8"/>
      <c r="CRT151" s="8"/>
      <c r="CRU151" s="8"/>
      <c r="CRV151" s="8"/>
      <c r="CRW151" s="8"/>
      <c r="CRX151" s="8"/>
      <c r="CRY151" s="8"/>
      <c r="CRZ151" s="8"/>
      <c r="CSA151" s="8"/>
      <c r="CSB151" s="8"/>
      <c r="CSC151" s="8"/>
      <c r="CSD151" s="8"/>
      <c r="CSE151" s="8"/>
      <c r="CSF151" s="8"/>
      <c r="CSG151" s="8"/>
      <c r="CSH151" s="8"/>
      <c r="CSI151" s="8"/>
      <c r="CSJ151" s="8"/>
      <c r="CSK151" s="8"/>
      <c r="CSL151" s="8"/>
      <c r="CSM151" s="8"/>
      <c r="CSN151" s="8"/>
      <c r="CSO151" s="8"/>
      <c r="CSP151" s="8"/>
      <c r="CSQ151" s="8"/>
      <c r="CSR151" s="8"/>
      <c r="CSS151" s="8"/>
      <c r="CST151" s="8"/>
      <c r="CSU151" s="8"/>
      <c r="CSV151" s="8"/>
      <c r="CSW151" s="8"/>
      <c r="CSX151" s="8"/>
      <c r="CSY151" s="8"/>
      <c r="CSZ151" s="8"/>
      <c r="CTA151" s="8"/>
      <c r="CTB151" s="8"/>
      <c r="CTC151" s="8"/>
      <c r="CTD151" s="8"/>
      <c r="CTE151" s="8"/>
      <c r="CTF151" s="8"/>
      <c r="CTG151" s="8"/>
      <c r="CTH151" s="8"/>
      <c r="CTI151" s="8"/>
      <c r="CTJ151" s="8"/>
      <c r="CTK151" s="8"/>
      <c r="CTL151" s="8"/>
      <c r="CTM151" s="8"/>
      <c r="CTN151" s="8"/>
      <c r="CTO151" s="8"/>
      <c r="CTP151" s="8"/>
      <c r="CTQ151" s="8"/>
      <c r="CTR151" s="8"/>
      <c r="CTS151" s="8"/>
      <c r="CTT151" s="8"/>
      <c r="CTU151" s="8"/>
      <c r="CTV151" s="8"/>
      <c r="CTW151" s="8"/>
      <c r="CTX151" s="8"/>
      <c r="CTY151" s="8"/>
      <c r="CTZ151" s="8"/>
      <c r="CUA151" s="8"/>
      <c r="CUB151" s="8"/>
      <c r="CUC151" s="8"/>
      <c r="CUD151" s="8"/>
      <c r="CUE151" s="8"/>
      <c r="CUF151" s="8"/>
      <c r="CUG151" s="8"/>
      <c r="CUH151" s="8"/>
      <c r="CUI151" s="8"/>
      <c r="CUJ151" s="8"/>
      <c r="CUK151" s="8"/>
      <c r="CUL151" s="8"/>
      <c r="CUM151" s="8"/>
      <c r="CUN151" s="8"/>
      <c r="CUO151" s="8"/>
      <c r="CUP151" s="8"/>
      <c r="CUQ151" s="8"/>
      <c r="CUR151" s="8"/>
      <c r="CUS151" s="8"/>
      <c r="CUT151" s="8"/>
      <c r="CUU151" s="8"/>
      <c r="CUV151" s="8"/>
      <c r="CUW151" s="8"/>
      <c r="CUX151" s="8"/>
      <c r="CUY151" s="8"/>
      <c r="CUZ151" s="8"/>
      <c r="CVA151" s="8"/>
      <c r="CVB151" s="8"/>
      <c r="CVC151" s="8"/>
      <c r="CVD151" s="8"/>
      <c r="CVE151" s="8"/>
      <c r="CVF151" s="8"/>
      <c r="CVG151" s="8"/>
      <c r="CVH151" s="8"/>
      <c r="CVI151" s="8"/>
      <c r="CVJ151" s="8"/>
      <c r="CVK151" s="8"/>
      <c r="CVL151" s="8"/>
      <c r="CVM151" s="8"/>
      <c r="CVN151" s="8"/>
      <c r="CVO151" s="8"/>
      <c r="CVP151" s="8"/>
      <c r="CVQ151" s="8"/>
      <c r="CVR151" s="8"/>
      <c r="CVS151" s="8"/>
      <c r="CVT151" s="8"/>
      <c r="CVU151" s="8"/>
      <c r="CVV151" s="8"/>
      <c r="CVW151" s="8"/>
      <c r="CVX151" s="8"/>
      <c r="CVY151" s="8"/>
      <c r="CVZ151" s="8"/>
      <c r="CWA151" s="8"/>
      <c r="CWB151" s="8"/>
      <c r="CWC151" s="8"/>
      <c r="CWD151" s="8"/>
      <c r="CWE151" s="8"/>
      <c r="CWF151" s="8"/>
      <c r="CWG151" s="8"/>
      <c r="CWH151" s="8"/>
      <c r="CWI151" s="8"/>
      <c r="CWJ151" s="8"/>
      <c r="CWK151" s="8"/>
      <c r="CWL151" s="8"/>
      <c r="CWM151" s="8"/>
      <c r="CWN151" s="8"/>
      <c r="CWO151" s="8"/>
      <c r="CWP151" s="8"/>
      <c r="CWQ151" s="8"/>
      <c r="CWR151" s="8"/>
      <c r="CWS151" s="8"/>
      <c r="CWT151" s="8"/>
      <c r="CWU151" s="8"/>
      <c r="CWV151" s="8"/>
      <c r="CWW151" s="8"/>
      <c r="CWX151" s="8"/>
      <c r="CWY151" s="8"/>
      <c r="CWZ151" s="8"/>
      <c r="CXA151" s="8"/>
      <c r="CXB151" s="8"/>
      <c r="CXC151" s="8"/>
      <c r="CXD151" s="8"/>
      <c r="CXE151" s="8"/>
      <c r="CXF151" s="8"/>
      <c r="CXG151" s="8"/>
      <c r="CXH151" s="8"/>
      <c r="CXI151" s="8"/>
      <c r="CXJ151" s="8"/>
      <c r="CXK151" s="8"/>
      <c r="CXL151" s="8"/>
      <c r="CXM151" s="8"/>
      <c r="CXN151" s="8"/>
      <c r="CXO151" s="8"/>
      <c r="CXP151" s="8"/>
      <c r="CXQ151" s="8"/>
      <c r="CXR151" s="8"/>
      <c r="CXS151" s="8"/>
      <c r="CXT151" s="8"/>
      <c r="CXU151" s="8"/>
      <c r="CXV151" s="8"/>
      <c r="CXW151" s="8"/>
      <c r="CXX151" s="8"/>
      <c r="CXY151" s="8"/>
      <c r="CXZ151" s="8"/>
      <c r="CYA151" s="8"/>
      <c r="CYB151" s="8"/>
      <c r="CYC151" s="8"/>
      <c r="CYD151" s="8"/>
      <c r="CYE151" s="8"/>
      <c r="CYF151" s="8"/>
      <c r="CYG151" s="8"/>
      <c r="CYH151" s="8"/>
      <c r="CYI151" s="8"/>
      <c r="CYJ151" s="8"/>
      <c r="CYK151" s="8"/>
      <c r="CYL151" s="8"/>
      <c r="CYM151" s="8"/>
      <c r="CYN151" s="8"/>
      <c r="CYO151" s="8"/>
      <c r="CYP151" s="8"/>
      <c r="CYQ151" s="8"/>
      <c r="CYR151" s="8"/>
      <c r="CYS151" s="8"/>
      <c r="CYT151" s="8"/>
      <c r="CYU151" s="8"/>
      <c r="CYV151" s="8"/>
      <c r="CYW151" s="8"/>
      <c r="CYX151" s="8"/>
      <c r="CYY151" s="8"/>
      <c r="CYZ151" s="8"/>
      <c r="CZA151" s="8"/>
      <c r="CZB151" s="8"/>
      <c r="CZC151" s="8"/>
      <c r="CZD151" s="8"/>
      <c r="CZE151" s="8"/>
      <c r="CZF151" s="8"/>
      <c r="CZG151" s="8"/>
      <c r="CZH151" s="8"/>
      <c r="CZI151" s="8"/>
      <c r="CZJ151" s="8"/>
      <c r="CZK151" s="8"/>
      <c r="CZL151" s="8"/>
      <c r="CZM151" s="8"/>
      <c r="CZN151" s="8"/>
      <c r="CZO151" s="8"/>
      <c r="CZP151" s="8"/>
      <c r="CZQ151" s="8"/>
      <c r="CZR151" s="8"/>
      <c r="CZS151" s="8"/>
      <c r="CZT151" s="8"/>
      <c r="CZU151" s="8"/>
      <c r="CZV151" s="8"/>
      <c r="CZW151" s="8"/>
      <c r="CZX151" s="8"/>
      <c r="CZY151" s="8"/>
      <c r="CZZ151" s="8"/>
      <c r="DAA151" s="8"/>
      <c r="DAB151" s="8"/>
      <c r="DAC151" s="8"/>
      <c r="DAD151" s="8"/>
      <c r="DAE151" s="8"/>
      <c r="DAF151" s="8"/>
      <c r="DAG151" s="8"/>
      <c r="DAH151" s="8"/>
      <c r="DAI151" s="8"/>
      <c r="DAJ151" s="8"/>
      <c r="DAK151" s="8"/>
      <c r="DAL151" s="8"/>
      <c r="DAM151" s="8"/>
      <c r="DAN151" s="8"/>
      <c r="DAO151" s="8"/>
      <c r="DAP151" s="8"/>
      <c r="DAQ151" s="8"/>
      <c r="DAR151" s="8"/>
      <c r="DAS151" s="8"/>
      <c r="DAT151" s="8"/>
      <c r="DAU151" s="8"/>
      <c r="DAV151" s="8"/>
      <c r="DAW151" s="8"/>
      <c r="DAX151" s="8"/>
      <c r="DAY151" s="8"/>
      <c r="DAZ151" s="8"/>
      <c r="DBA151" s="8"/>
      <c r="DBB151" s="8"/>
      <c r="DBC151" s="8"/>
      <c r="DBD151" s="8"/>
      <c r="DBE151" s="8"/>
      <c r="DBF151" s="8"/>
      <c r="DBG151" s="8"/>
      <c r="DBH151" s="8"/>
      <c r="DBI151" s="8"/>
      <c r="DBJ151" s="8"/>
      <c r="DBK151" s="8"/>
      <c r="DBL151" s="8"/>
      <c r="DBM151" s="8"/>
      <c r="DBN151" s="8"/>
      <c r="DBO151" s="8"/>
      <c r="DBP151" s="8"/>
      <c r="DBQ151" s="8"/>
      <c r="DBR151" s="8"/>
      <c r="DBS151" s="8"/>
      <c r="DBT151" s="8"/>
      <c r="DBU151" s="8"/>
      <c r="DBV151" s="8"/>
      <c r="DBW151" s="8"/>
      <c r="DBX151" s="8"/>
      <c r="DBY151" s="8"/>
      <c r="DBZ151" s="8"/>
      <c r="DCA151" s="8"/>
      <c r="DCB151" s="8"/>
      <c r="DCC151" s="8"/>
      <c r="DCD151" s="8"/>
      <c r="DCE151" s="8"/>
      <c r="DCF151" s="8"/>
      <c r="DCG151" s="8"/>
      <c r="DCH151" s="8"/>
      <c r="DCI151" s="8"/>
      <c r="DCJ151" s="8"/>
      <c r="DCK151" s="8"/>
      <c r="DCL151" s="8"/>
      <c r="DCM151" s="8"/>
      <c r="DCN151" s="8"/>
      <c r="DCO151" s="8"/>
      <c r="DCP151" s="8"/>
      <c r="DCQ151" s="8"/>
      <c r="DCR151" s="8"/>
      <c r="DCS151" s="8"/>
      <c r="DCT151" s="8"/>
      <c r="DCU151" s="8"/>
      <c r="DCV151" s="8"/>
      <c r="DCW151" s="8"/>
      <c r="DCX151" s="8"/>
      <c r="DCY151" s="8"/>
      <c r="DCZ151" s="8"/>
      <c r="DDA151" s="8"/>
      <c r="DDB151" s="8"/>
      <c r="DDC151" s="8"/>
      <c r="DDD151" s="8"/>
      <c r="DDE151" s="8"/>
      <c r="DDF151" s="8"/>
      <c r="DDG151" s="8"/>
      <c r="DDH151" s="8"/>
      <c r="DDI151" s="8"/>
      <c r="DDJ151" s="8"/>
      <c r="DDK151" s="8"/>
      <c r="DDL151" s="8"/>
      <c r="DDM151" s="8"/>
      <c r="DDN151" s="8"/>
      <c r="DDO151" s="8"/>
      <c r="DDP151" s="8"/>
      <c r="DDQ151" s="8"/>
      <c r="DDR151" s="8"/>
      <c r="DDS151" s="8"/>
      <c r="DDT151" s="8"/>
      <c r="DDU151" s="8"/>
      <c r="DDV151" s="8"/>
      <c r="DDW151" s="8"/>
      <c r="DDX151" s="8"/>
      <c r="DDY151" s="8"/>
      <c r="DDZ151" s="8"/>
      <c r="DEA151" s="8"/>
      <c r="DEB151" s="8"/>
      <c r="DEC151" s="8"/>
      <c r="DED151" s="8"/>
      <c r="DEE151" s="8"/>
      <c r="DEF151" s="8"/>
      <c r="DEG151" s="8"/>
      <c r="DEH151" s="8"/>
      <c r="DEI151" s="8"/>
      <c r="DEJ151" s="8"/>
      <c r="DEK151" s="8"/>
      <c r="DEL151" s="8"/>
      <c r="DEM151" s="8"/>
      <c r="DEN151" s="8"/>
      <c r="DEO151" s="8"/>
      <c r="DEP151" s="8"/>
      <c r="DEQ151" s="8"/>
      <c r="DER151" s="8"/>
      <c r="DES151" s="8"/>
      <c r="DET151" s="8"/>
      <c r="DEU151" s="8"/>
      <c r="DEV151" s="8"/>
      <c r="DEW151" s="8"/>
      <c r="DEX151" s="8"/>
      <c r="DEY151" s="8"/>
      <c r="DEZ151" s="8"/>
      <c r="DFA151" s="8"/>
      <c r="DFB151" s="8"/>
      <c r="DFC151" s="8"/>
      <c r="DFD151" s="8"/>
      <c r="DFE151" s="8"/>
      <c r="DFF151" s="8"/>
      <c r="DFG151" s="8"/>
      <c r="DFH151" s="8"/>
      <c r="DFI151" s="8"/>
      <c r="DFJ151" s="8"/>
      <c r="DFK151" s="8"/>
      <c r="DFL151" s="8"/>
      <c r="DFM151" s="8"/>
      <c r="DFN151" s="8"/>
      <c r="DFO151" s="8"/>
      <c r="DFP151" s="8"/>
      <c r="DFQ151" s="8"/>
      <c r="DFR151" s="8"/>
      <c r="DFS151" s="8"/>
      <c r="DFT151" s="8"/>
      <c r="DFU151" s="8"/>
      <c r="DFV151" s="8"/>
      <c r="DFW151" s="8"/>
      <c r="DFX151" s="8"/>
      <c r="DFY151" s="8"/>
      <c r="DFZ151" s="8"/>
      <c r="DGA151" s="8"/>
      <c r="DGB151" s="8"/>
      <c r="DGC151" s="8"/>
      <c r="DGD151" s="8"/>
      <c r="DGE151" s="8"/>
      <c r="DGF151" s="8"/>
      <c r="DGG151" s="8"/>
      <c r="DGH151" s="8"/>
      <c r="DGI151" s="8"/>
      <c r="DGJ151" s="8"/>
      <c r="DGK151" s="8"/>
      <c r="DGL151" s="8"/>
      <c r="DGM151" s="8"/>
      <c r="DGN151" s="8"/>
      <c r="DGO151" s="8"/>
      <c r="DGP151" s="8"/>
      <c r="DGQ151" s="8"/>
      <c r="DGR151" s="8"/>
      <c r="DGS151" s="8"/>
      <c r="DGT151" s="8"/>
      <c r="DGU151" s="8"/>
      <c r="DGV151" s="8"/>
      <c r="DGW151" s="8"/>
      <c r="DGX151" s="8"/>
      <c r="DGY151" s="8"/>
      <c r="DGZ151" s="8"/>
      <c r="DHA151" s="8"/>
      <c r="DHB151" s="8"/>
      <c r="DHC151" s="8"/>
      <c r="DHD151" s="8"/>
      <c r="DHE151" s="8"/>
      <c r="DHF151" s="8"/>
      <c r="DHG151" s="8"/>
      <c r="DHH151" s="8"/>
      <c r="DHI151" s="8"/>
      <c r="DHJ151" s="8"/>
      <c r="DHK151" s="8"/>
      <c r="DHL151" s="8"/>
      <c r="DHM151" s="8"/>
      <c r="DHN151" s="8"/>
      <c r="DHO151" s="8"/>
      <c r="DHP151" s="8"/>
      <c r="DHQ151" s="8"/>
      <c r="DHR151" s="8"/>
      <c r="DHS151" s="8"/>
      <c r="DHT151" s="8"/>
      <c r="DHU151" s="8"/>
      <c r="DHV151" s="8"/>
      <c r="DHW151" s="8"/>
      <c r="DHX151" s="8"/>
      <c r="DHY151" s="8"/>
      <c r="DHZ151" s="8"/>
      <c r="DIA151" s="8"/>
      <c r="DIB151" s="8"/>
      <c r="DIC151" s="8"/>
      <c r="DID151" s="8"/>
      <c r="DIE151" s="8"/>
      <c r="DIF151" s="8"/>
      <c r="DIG151" s="8"/>
      <c r="DIH151" s="8"/>
      <c r="DII151" s="8"/>
      <c r="DIJ151" s="8"/>
      <c r="DIK151" s="8"/>
      <c r="DIL151" s="8"/>
      <c r="DIM151" s="8"/>
      <c r="DIN151" s="8"/>
      <c r="DIO151" s="8"/>
      <c r="DIP151" s="8"/>
      <c r="DIQ151" s="8"/>
      <c r="DIR151" s="8"/>
      <c r="DIS151" s="8"/>
      <c r="DIT151" s="8"/>
      <c r="DIU151" s="8"/>
      <c r="DIV151" s="8"/>
      <c r="DIW151" s="8"/>
      <c r="DIX151" s="8"/>
      <c r="DIY151" s="8"/>
      <c r="DIZ151" s="8"/>
      <c r="DJA151" s="8"/>
      <c r="DJB151" s="8"/>
      <c r="DJC151" s="8"/>
      <c r="DJD151" s="8"/>
      <c r="DJE151" s="8"/>
      <c r="DJF151" s="8"/>
      <c r="DJG151" s="8"/>
      <c r="DJH151" s="8"/>
      <c r="DJI151" s="8"/>
      <c r="DJJ151" s="8"/>
      <c r="DJK151" s="8"/>
      <c r="DJL151" s="8"/>
      <c r="DJM151" s="8"/>
      <c r="DJN151" s="8"/>
      <c r="DJO151" s="8"/>
      <c r="DJP151" s="8"/>
      <c r="DJQ151" s="8"/>
      <c r="DJR151" s="8"/>
      <c r="DJS151" s="8"/>
      <c r="DJT151" s="8"/>
      <c r="DJU151" s="8"/>
      <c r="DJV151" s="8"/>
      <c r="DJW151" s="8"/>
      <c r="DJX151" s="8"/>
      <c r="DJY151" s="8"/>
      <c r="DJZ151" s="8"/>
      <c r="DKA151" s="8"/>
      <c r="DKB151" s="8"/>
      <c r="DKC151" s="8"/>
      <c r="DKD151" s="8"/>
      <c r="DKE151" s="8"/>
      <c r="DKF151" s="8"/>
      <c r="DKG151" s="8"/>
      <c r="DKH151" s="8"/>
      <c r="DKI151" s="8"/>
      <c r="DKJ151" s="8"/>
      <c r="DKK151" s="8"/>
      <c r="DKL151" s="8"/>
      <c r="DKM151" s="8"/>
      <c r="DKN151" s="8"/>
      <c r="DKO151" s="8"/>
      <c r="DKP151" s="8"/>
      <c r="DKQ151" s="8"/>
      <c r="DKR151" s="8"/>
      <c r="DKS151" s="8"/>
      <c r="DKT151" s="8"/>
      <c r="DKU151" s="8"/>
      <c r="DKV151" s="8"/>
      <c r="DKW151" s="8"/>
      <c r="DKX151" s="8"/>
      <c r="DKY151" s="8"/>
      <c r="DKZ151" s="8"/>
      <c r="DLA151" s="8"/>
      <c r="DLB151" s="8"/>
      <c r="DLC151" s="8"/>
      <c r="DLD151" s="8"/>
      <c r="DLE151" s="8"/>
      <c r="DLF151" s="8"/>
      <c r="DLG151" s="8"/>
      <c r="DLH151" s="8"/>
      <c r="DLI151" s="8"/>
      <c r="DLJ151" s="8"/>
      <c r="DLK151" s="8"/>
      <c r="DLL151" s="8"/>
      <c r="DLM151" s="8"/>
      <c r="DLN151" s="8"/>
      <c r="DLO151" s="8"/>
      <c r="DLP151" s="8"/>
      <c r="DLQ151" s="8"/>
      <c r="DLR151" s="8"/>
      <c r="DLS151" s="8"/>
      <c r="DLT151" s="8"/>
      <c r="DLU151" s="8"/>
      <c r="DLV151" s="8"/>
      <c r="DLW151" s="8"/>
      <c r="DLX151" s="8"/>
      <c r="DLY151" s="8"/>
      <c r="DLZ151" s="8"/>
      <c r="DMA151" s="8"/>
      <c r="DMB151" s="8"/>
      <c r="DMC151" s="8"/>
      <c r="DMD151" s="8"/>
      <c r="DME151" s="8"/>
      <c r="DMF151" s="8"/>
      <c r="DMG151" s="8"/>
      <c r="DMH151" s="8"/>
      <c r="DMI151" s="8"/>
      <c r="DMJ151" s="8"/>
      <c r="DMK151" s="8"/>
      <c r="DML151" s="8"/>
      <c r="DMM151" s="8"/>
      <c r="DMN151" s="8"/>
      <c r="DMO151" s="8"/>
      <c r="DMP151" s="8"/>
      <c r="DMQ151" s="8"/>
      <c r="DMR151" s="8"/>
      <c r="DMS151" s="8"/>
      <c r="DMT151" s="8"/>
      <c r="DMU151" s="8"/>
      <c r="DMV151" s="8"/>
      <c r="DMW151" s="8"/>
      <c r="DMX151" s="8"/>
      <c r="DMY151" s="8"/>
      <c r="DMZ151" s="8"/>
      <c r="DNA151" s="8"/>
      <c r="DNB151" s="8"/>
      <c r="DNC151" s="8"/>
      <c r="DND151" s="8"/>
      <c r="DNE151" s="8"/>
      <c r="DNF151" s="8"/>
      <c r="DNG151" s="8"/>
      <c r="DNH151" s="8"/>
      <c r="DNI151" s="8"/>
      <c r="DNJ151" s="8"/>
      <c r="DNK151" s="8"/>
      <c r="DNL151" s="8"/>
      <c r="DNM151" s="8"/>
      <c r="DNN151" s="8"/>
      <c r="DNO151" s="8"/>
      <c r="DNP151" s="8"/>
      <c r="DNQ151" s="8"/>
      <c r="DNR151" s="8"/>
      <c r="DNS151" s="8"/>
      <c r="DNT151" s="8"/>
      <c r="DNU151" s="8"/>
      <c r="DNV151" s="8"/>
      <c r="DNW151" s="8"/>
      <c r="DNX151" s="8"/>
      <c r="DNY151" s="8"/>
      <c r="DNZ151" s="8"/>
      <c r="DOA151" s="8"/>
      <c r="DOB151" s="8"/>
      <c r="DOC151" s="8"/>
      <c r="DOD151" s="8"/>
      <c r="DOE151" s="8"/>
      <c r="DOF151" s="8"/>
      <c r="DOG151" s="8"/>
      <c r="DOH151" s="8"/>
      <c r="DOI151" s="8"/>
      <c r="DOJ151" s="8"/>
      <c r="DOK151" s="8"/>
      <c r="DOL151" s="8"/>
      <c r="DOM151" s="8"/>
      <c r="DON151" s="8"/>
      <c r="DOO151" s="8"/>
      <c r="DOP151" s="8"/>
      <c r="DOQ151" s="8"/>
      <c r="DOR151" s="8"/>
      <c r="DOS151" s="8"/>
      <c r="DOT151" s="8"/>
      <c r="DOU151" s="8"/>
      <c r="DOV151" s="8"/>
      <c r="DOW151" s="8"/>
      <c r="DOX151" s="8"/>
      <c r="DOY151" s="8"/>
      <c r="DOZ151" s="8"/>
      <c r="DPA151" s="8"/>
      <c r="DPB151" s="8"/>
      <c r="DPC151" s="8"/>
      <c r="DPD151" s="8"/>
      <c r="DPE151" s="8"/>
      <c r="DPF151" s="8"/>
      <c r="DPG151" s="8"/>
      <c r="DPH151" s="8"/>
      <c r="DPI151" s="8"/>
      <c r="DPJ151" s="8"/>
      <c r="DPK151" s="8"/>
      <c r="DPL151" s="8"/>
      <c r="DPM151" s="8"/>
      <c r="DPN151" s="8"/>
      <c r="DPO151" s="8"/>
      <c r="DPP151" s="8"/>
      <c r="DPQ151" s="8"/>
      <c r="DPR151" s="8"/>
      <c r="DPS151" s="8"/>
      <c r="DPT151" s="8"/>
      <c r="DPU151" s="8"/>
      <c r="DPV151" s="8"/>
      <c r="DPW151" s="8"/>
      <c r="DPX151" s="8"/>
      <c r="DPY151" s="8"/>
      <c r="DPZ151" s="8"/>
      <c r="DQA151" s="8"/>
      <c r="DQB151" s="8"/>
      <c r="DQC151" s="8"/>
      <c r="DQD151" s="8"/>
      <c r="DQE151" s="8"/>
      <c r="DQF151" s="8"/>
      <c r="DQG151" s="8"/>
      <c r="DQH151" s="8"/>
      <c r="DQI151" s="8"/>
      <c r="DQJ151" s="8"/>
      <c r="DQK151" s="8"/>
      <c r="DQL151" s="8"/>
      <c r="DQM151" s="8"/>
      <c r="DQN151" s="8"/>
      <c r="DQO151" s="8"/>
      <c r="DQP151" s="8"/>
      <c r="DQQ151" s="8"/>
      <c r="DQR151" s="8"/>
      <c r="DQS151" s="8"/>
      <c r="DQT151" s="8"/>
      <c r="DQU151" s="8"/>
      <c r="DQV151" s="8"/>
      <c r="DQW151" s="8"/>
      <c r="DQX151" s="8"/>
      <c r="DQY151" s="8"/>
      <c r="DQZ151" s="8"/>
      <c r="DRA151" s="8"/>
      <c r="DRB151" s="8"/>
      <c r="DRC151" s="8"/>
      <c r="DRD151" s="8"/>
      <c r="DRE151" s="8"/>
      <c r="DRF151" s="8"/>
      <c r="DRG151" s="8"/>
      <c r="DRH151" s="8"/>
      <c r="DRI151" s="8"/>
      <c r="DRJ151" s="8"/>
      <c r="DRK151" s="8"/>
      <c r="DRL151" s="8"/>
      <c r="DRM151" s="8"/>
      <c r="DRN151" s="8"/>
      <c r="DRO151" s="8"/>
      <c r="DRP151" s="8"/>
      <c r="DRQ151" s="8"/>
      <c r="DRR151" s="8"/>
      <c r="DRS151" s="8"/>
      <c r="DRT151" s="8"/>
      <c r="DRU151" s="8"/>
      <c r="DRV151" s="8"/>
      <c r="DRW151" s="8"/>
      <c r="DRX151" s="8"/>
      <c r="DRY151" s="8"/>
      <c r="DRZ151" s="8"/>
      <c r="DSA151" s="8"/>
      <c r="DSB151" s="8"/>
      <c r="DSC151" s="8"/>
      <c r="DSD151" s="8"/>
      <c r="DSE151" s="8"/>
      <c r="DSF151" s="8"/>
      <c r="DSG151" s="8"/>
      <c r="DSH151" s="8"/>
      <c r="DSI151" s="8"/>
      <c r="DSJ151" s="8"/>
      <c r="DSK151" s="8"/>
      <c r="DSL151" s="8"/>
      <c r="DSM151" s="8"/>
      <c r="DSN151" s="8"/>
      <c r="DSO151" s="8"/>
      <c r="DSP151" s="8"/>
      <c r="DSQ151" s="8"/>
      <c r="DSR151" s="8"/>
      <c r="DSS151" s="8"/>
      <c r="DST151" s="8"/>
      <c r="DSU151" s="8"/>
      <c r="DSV151" s="8"/>
      <c r="DSW151" s="8"/>
      <c r="DSX151" s="8"/>
      <c r="DSY151" s="8"/>
      <c r="DSZ151" s="8"/>
      <c r="DTA151" s="8"/>
      <c r="DTB151" s="8"/>
      <c r="DTC151" s="8"/>
      <c r="DTD151" s="8"/>
      <c r="DTE151" s="8"/>
      <c r="DTF151" s="8"/>
      <c r="DTG151" s="8"/>
      <c r="DTH151" s="8"/>
      <c r="DTI151" s="8"/>
      <c r="DTJ151" s="8"/>
      <c r="DTK151" s="8"/>
      <c r="DTL151" s="8"/>
      <c r="DTM151" s="8"/>
      <c r="DTN151" s="8"/>
      <c r="DTO151" s="8"/>
      <c r="DTP151" s="8"/>
      <c r="DTQ151" s="8"/>
      <c r="DTR151" s="8"/>
      <c r="DTS151" s="8"/>
      <c r="DTT151" s="8"/>
      <c r="DTU151" s="8"/>
      <c r="DTV151" s="8"/>
      <c r="DTW151" s="8"/>
      <c r="DTX151" s="8"/>
      <c r="DTY151" s="8"/>
      <c r="DTZ151" s="8"/>
      <c r="DUA151" s="8"/>
      <c r="DUB151" s="8"/>
      <c r="DUC151" s="8"/>
      <c r="DUD151" s="8"/>
      <c r="DUE151" s="8"/>
      <c r="DUF151" s="8"/>
      <c r="DUG151" s="8"/>
      <c r="DUH151" s="8"/>
      <c r="DUI151" s="8"/>
      <c r="DUJ151" s="8"/>
      <c r="DUK151" s="8"/>
      <c r="DUL151" s="8"/>
      <c r="DUM151" s="8"/>
      <c r="DUN151" s="8"/>
      <c r="DUO151" s="8"/>
      <c r="DUP151" s="8"/>
      <c r="DUQ151" s="8"/>
      <c r="DUR151" s="8"/>
      <c r="DUS151" s="8"/>
      <c r="DUT151" s="8"/>
      <c r="DUU151" s="8"/>
      <c r="DUV151" s="8"/>
      <c r="DUW151" s="8"/>
      <c r="DUX151" s="8"/>
      <c r="DUY151" s="8"/>
      <c r="DUZ151" s="8"/>
      <c r="DVA151" s="8"/>
      <c r="DVB151" s="8"/>
      <c r="DVC151" s="8"/>
      <c r="DVD151" s="8"/>
      <c r="DVE151" s="8"/>
      <c r="DVF151" s="8"/>
      <c r="DVG151" s="8"/>
      <c r="DVH151" s="8"/>
      <c r="DVI151" s="8"/>
      <c r="DVJ151" s="8"/>
      <c r="DVK151" s="8"/>
      <c r="DVL151" s="8"/>
      <c r="DVM151" s="8"/>
      <c r="DVN151" s="8"/>
      <c r="DVO151" s="8"/>
      <c r="DVP151" s="8"/>
      <c r="DVQ151" s="8"/>
      <c r="DVR151" s="8"/>
      <c r="DVS151" s="8"/>
      <c r="DVT151" s="8"/>
      <c r="DVU151" s="8"/>
      <c r="DVV151" s="8"/>
      <c r="DVW151" s="8"/>
      <c r="DVX151" s="8"/>
      <c r="DVY151" s="8"/>
      <c r="DVZ151" s="8"/>
      <c r="DWA151" s="8"/>
      <c r="DWB151" s="8"/>
      <c r="DWC151" s="8"/>
      <c r="DWD151" s="8"/>
      <c r="DWE151" s="8"/>
      <c r="DWF151" s="8"/>
      <c r="DWG151" s="8"/>
      <c r="DWH151" s="8"/>
      <c r="DWI151" s="8"/>
      <c r="DWJ151" s="8"/>
      <c r="DWK151" s="8"/>
      <c r="DWL151" s="8"/>
      <c r="DWM151" s="8"/>
      <c r="DWN151" s="8"/>
      <c r="DWO151" s="8"/>
      <c r="DWP151" s="8"/>
      <c r="DWQ151" s="8"/>
      <c r="DWR151" s="8"/>
      <c r="DWS151" s="8"/>
      <c r="DWT151" s="8"/>
      <c r="DWU151" s="8"/>
      <c r="DWV151" s="8"/>
      <c r="DWW151" s="8"/>
      <c r="DWX151" s="8"/>
      <c r="DWY151" s="8"/>
      <c r="DWZ151" s="8"/>
      <c r="DXA151" s="8"/>
      <c r="DXB151" s="8"/>
      <c r="DXC151" s="8"/>
      <c r="DXD151" s="8"/>
      <c r="DXE151" s="8"/>
      <c r="DXF151" s="8"/>
      <c r="DXG151" s="8"/>
      <c r="DXH151" s="8"/>
      <c r="DXI151" s="8"/>
      <c r="DXJ151" s="8"/>
      <c r="DXK151" s="8"/>
      <c r="DXL151" s="8"/>
      <c r="DXM151" s="8"/>
      <c r="DXN151" s="8"/>
      <c r="DXO151" s="8"/>
      <c r="DXP151" s="8"/>
      <c r="DXQ151" s="8"/>
      <c r="DXR151" s="8"/>
      <c r="DXS151" s="8"/>
      <c r="DXT151" s="8"/>
      <c r="DXU151" s="8"/>
      <c r="DXV151" s="8"/>
      <c r="DXW151" s="8"/>
      <c r="DXX151" s="8"/>
      <c r="DXY151" s="8"/>
      <c r="DXZ151" s="8"/>
      <c r="DYA151" s="8"/>
      <c r="DYB151" s="8"/>
      <c r="DYC151" s="8"/>
      <c r="DYD151" s="8"/>
      <c r="DYE151" s="8"/>
      <c r="DYF151" s="8"/>
      <c r="DYG151" s="8"/>
      <c r="DYH151" s="8"/>
      <c r="DYI151" s="8"/>
      <c r="DYJ151" s="8"/>
      <c r="DYK151" s="8"/>
      <c r="DYL151" s="8"/>
      <c r="DYM151" s="8"/>
      <c r="DYN151" s="8"/>
      <c r="DYO151" s="8"/>
      <c r="DYP151" s="8"/>
      <c r="DYQ151" s="8"/>
      <c r="DYR151" s="8"/>
      <c r="DYS151" s="8"/>
      <c r="DYT151" s="8"/>
      <c r="DYU151" s="8"/>
      <c r="DYV151" s="8"/>
      <c r="DYW151" s="8"/>
      <c r="DYX151" s="8"/>
      <c r="DYY151" s="8"/>
      <c r="DYZ151" s="8"/>
      <c r="DZA151" s="8"/>
      <c r="DZB151" s="8"/>
      <c r="DZC151" s="8"/>
      <c r="DZD151" s="8"/>
      <c r="DZE151" s="8"/>
      <c r="DZF151" s="8"/>
      <c r="DZG151" s="8"/>
      <c r="DZH151" s="8"/>
      <c r="DZI151" s="8"/>
      <c r="DZJ151" s="8"/>
      <c r="DZK151" s="8"/>
      <c r="DZL151" s="8"/>
      <c r="DZM151" s="8"/>
      <c r="DZN151" s="8"/>
      <c r="DZO151" s="8"/>
      <c r="DZP151" s="8"/>
      <c r="DZQ151" s="8"/>
      <c r="DZR151" s="8"/>
      <c r="DZS151" s="8"/>
      <c r="DZT151" s="8"/>
      <c r="DZU151" s="8"/>
      <c r="DZV151" s="8"/>
      <c r="DZW151" s="8"/>
      <c r="DZX151" s="8"/>
      <c r="DZY151" s="8"/>
      <c r="DZZ151" s="8"/>
      <c r="EAA151" s="8"/>
      <c r="EAB151" s="8"/>
      <c r="EAC151" s="8"/>
      <c r="EAD151" s="8"/>
      <c r="EAE151" s="8"/>
      <c r="EAF151" s="8"/>
      <c r="EAG151" s="8"/>
      <c r="EAH151" s="8"/>
      <c r="EAI151" s="8"/>
      <c r="EAJ151" s="8"/>
      <c r="EAK151" s="8"/>
      <c r="EAL151" s="8"/>
      <c r="EAM151" s="8"/>
      <c r="EAN151" s="8"/>
      <c r="EAO151" s="8"/>
      <c r="EAP151" s="8"/>
      <c r="EAQ151" s="8"/>
      <c r="EAR151" s="8"/>
      <c r="EAS151" s="8"/>
      <c r="EAT151" s="8"/>
      <c r="EAU151" s="8"/>
      <c r="EAV151" s="8"/>
      <c r="EAW151" s="8"/>
      <c r="EAX151" s="8"/>
      <c r="EAY151" s="8"/>
      <c r="EAZ151" s="8"/>
      <c r="EBA151" s="8"/>
      <c r="EBB151" s="8"/>
      <c r="EBC151" s="8"/>
      <c r="EBD151" s="8"/>
      <c r="EBE151" s="8"/>
      <c r="EBF151" s="8"/>
      <c r="EBG151" s="8"/>
      <c r="EBH151" s="8"/>
      <c r="EBI151" s="8"/>
      <c r="EBJ151" s="8"/>
      <c r="EBK151" s="8"/>
      <c r="EBL151" s="8"/>
      <c r="EBM151" s="8"/>
      <c r="EBN151" s="8"/>
      <c r="EBO151" s="8"/>
      <c r="EBP151" s="8"/>
      <c r="EBQ151" s="8"/>
      <c r="EBR151" s="8"/>
      <c r="EBS151" s="8"/>
      <c r="EBT151" s="8"/>
      <c r="EBU151" s="8"/>
      <c r="EBV151" s="8"/>
      <c r="EBW151" s="8"/>
      <c r="EBX151" s="8"/>
      <c r="EBY151" s="8"/>
      <c r="EBZ151" s="8"/>
      <c r="ECA151" s="8"/>
      <c r="ECB151" s="8"/>
      <c r="ECC151" s="8"/>
      <c r="ECD151" s="8"/>
      <c r="ECE151" s="8"/>
      <c r="ECF151" s="8"/>
      <c r="ECG151" s="8"/>
      <c r="ECH151" s="8"/>
      <c r="ECI151" s="8"/>
      <c r="ECJ151" s="8"/>
      <c r="ECK151" s="8"/>
      <c r="ECL151" s="8"/>
      <c r="ECM151" s="8"/>
      <c r="ECN151" s="8"/>
      <c r="ECO151" s="8"/>
      <c r="ECP151" s="8"/>
      <c r="ECQ151" s="8"/>
      <c r="ECR151" s="8"/>
      <c r="ECS151" s="8"/>
      <c r="ECT151" s="8"/>
      <c r="ECU151" s="8"/>
      <c r="ECV151" s="8"/>
      <c r="ECW151" s="8"/>
      <c r="ECX151" s="8"/>
      <c r="ECY151" s="8"/>
      <c r="ECZ151" s="8"/>
      <c r="EDA151" s="8"/>
      <c r="EDB151" s="8"/>
      <c r="EDC151" s="8"/>
      <c r="EDD151" s="8"/>
      <c r="EDE151" s="8"/>
      <c r="EDF151" s="8"/>
      <c r="EDG151" s="8"/>
      <c r="EDH151" s="8"/>
      <c r="EDI151" s="8"/>
      <c r="EDJ151" s="8"/>
      <c r="EDK151" s="8"/>
      <c r="EDL151" s="8"/>
      <c r="EDM151" s="8"/>
      <c r="EDN151" s="8"/>
      <c r="EDO151" s="8"/>
      <c r="EDP151" s="8"/>
      <c r="EDQ151" s="8"/>
      <c r="EDR151" s="8"/>
      <c r="EDS151" s="8"/>
      <c r="EDT151" s="8"/>
      <c r="EDU151" s="8"/>
      <c r="EDV151" s="8"/>
      <c r="EDW151" s="8"/>
      <c r="EDX151" s="8"/>
      <c r="EDY151" s="8"/>
      <c r="EDZ151" s="8"/>
      <c r="EEA151" s="8"/>
      <c r="EEB151" s="8"/>
      <c r="EEC151" s="8"/>
      <c r="EED151" s="8"/>
      <c r="EEE151" s="8"/>
      <c r="EEF151" s="8"/>
      <c r="EEG151" s="8"/>
      <c r="EEH151" s="8"/>
      <c r="EEI151" s="8"/>
      <c r="EEJ151" s="8"/>
      <c r="EEK151" s="8"/>
      <c r="EEL151" s="8"/>
      <c r="EEM151" s="8"/>
      <c r="EEN151" s="8"/>
      <c r="EEO151" s="8"/>
      <c r="EEP151" s="8"/>
      <c r="EEQ151" s="8"/>
      <c r="EER151" s="8"/>
      <c r="EES151" s="8"/>
      <c r="EET151" s="8"/>
      <c r="EEU151" s="8"/>
      <c r="EEV151" s="8"/>
      <c r="EEW151" s="8"/>
      <c r="EEX151" s="8"/>
      <c r="EEY151" s="8"/>
      <c r="EEZ151" s="8"/>
      <c r="EFA151" s="8"/>
      <c r="EFB151" s="8"/>
      <c r="EFC151" s="8"/>
      <c r="EFD151" s="8"/>
      <c r="EFE151" s="8"/>
      <c r="EFF151" s="8"/>
      <c r="EFG151" s="8"/>
      <c r="EFH151" s="8"/>
      <c r="EFI151" s="8"/>
      <c r="EFJ151" s="8"/>
      <c r="EFK151" s="8"/>
      <c r="EFL151" s="8"/>
      <c r="EFM151" s="8"/>
      <c r="EFN151" s="8"/>
      <c r="EFO151" s="8"/>
      <c r="EFP151" s="8"/>
      <c r="EFQ151" s="8"/>
      <c r="EFR151" s="8"/>
      <c r="EFS151" s="8"/>
      <c r="EFT151" s="8"/>
      <c r="EFU151" s="8"/>
      <c r="EFV151" s="8"/>
      <c r="EFW151" s="8"/>
      <c r="EFX151" s="8"/>
      <c r="EFY151" s="8"/>
      <c r="EFZ151" s="8"/>
      <c r="EGA151" s="8"/>
      <c r="EGB151" s="8"/>
      <c r="EGC151" s="8"/>
      <c r="EGD151" s="8"/>
      <c r="EGE151" s="8"/>
      <c r="EGF151" s="8"/>
      <c r="EGG151" s="8"/>
      <c r="EGH151" s="8"/>
      <c r="EGI151" s="8"/>
      <c r="EGJ151" s="8"/>
      <c r="EGK151" s="8"/>
      <c r="EGL151" s="8"/>
      <c r="EGM151" s="8"/>
      <c r="EGN151" s="8"/>
      <c r="EGO151" s="8"/>
      <c r="EGP151" s="8"/>
      <c r="EGQ151" s="8"/>
      <c r="EGR151" s="8"/>
      <c r="EGS151" s="8"/>
      <c r="EGT151" s="8"/>
      <c r="EGU151" s="8"/>
      <c r="EGV151" s="8"/>
      <c r="EGW151" s="8"/>
      <c r="EGX151" s="8"/>
      <c r="EGY151" s="8"/>
      <c r="EGZ151" s="8"/>
      <c r="EHA151" s="8"/>
      <c r="EHB151" s="8"/>
      <c r="EHC151" s="8"/>
      <c r="EHD151" s="8"/>
      <c r="EHE151" s="8"/>
      <c r="EHF151" s="8"/>
      <c r="EHG151" s="8"/>
      <c r="EHH151" s="8"/>
      <c r="EHI151" s="8"/>
      <c r="EHJ151" s="8"/>
      <c r="EHK151" s="8"/>
      <c r="EHL151" s="8"/>
      <c r="EHM151" s="8"/>
      <c r="EHN151" s="8"/>
      <c r="EHO151" s="8"/>
      <c r="EHP151" s="8"/>
      <c r="EHQ151" s="8"/>
      <c r="EHR151" s="8"/>
      <c r="EHS151" s="8"/>
      <c r="EHT151" s="8"/>
      <c r="EHU151" s="8"/>
      <c r="EHV151" s="8"/>
      <c r="EHW151" s="8"/>
      <c r="EHX151" s="8"/>
      <c r="EHY151" s="8"/>
      <c r="EHZ151" s="8"/>
      <c r="EIA151" s="8"/>
      <c r="EIB151" s="8"/>
      <c r="EIC151" s="8"/>
      <c r="EID151" s="8"/>
      <c r="EIE151" s="8"/>
      <c r="EIF151" s="8"/>
      <c r="EIG151" s="8"/>
      <c r="EIH151" s="8"/>
      <c r="EII151" s="8"/>
      <c r="EIJ151" s="8"/>
      <c r="EIK151" s="8"/>
      <c r="EIL151" s="8"/>
      <c r="EIM151" s="8"/>
      <c r="EIN151" s="8"/>
      <c r="EIO151" s="8"/>
      <c r="EIP151" s="8"/>
      <c r="EIQ151" s="8"/>
      <c r="EIR151" s="8"/>
      <c r="EIS151" s="8"/>
      <c r="EIT151" s="8"/>
      <c r="EIU151" s="8"/>
      <c r="EIV151" s="8"/>
      <c r="EIW151" s="8"/>
      <c r="EIX151" s="8"/>
      <c r="EIY151" s="8"/>
      <c r="EIZ151" s="8"/>
      <c r="EJA151" s="8"/>
      <c r="EJB151" s="8"/>
      <c r="EJC151" s="8"/>
      <c r="EJD151" s="8"/>
      <c r="EJE151" s="8"/>
      <c r="EJF151" s="8"/>
      <c r="EJG151" s="8"/>
      <c r="EJH151" s="8"/>
      <c r="EJI151" s="8"/>
      <c r="EJJ151" s="8"/>
      <c r="EJK151" s="8"/>
      <c r="EJL151" s="8"/>
      <c r="EJM151" s="8"/>
      <c r="EJN151" s="8"/>
      <c r="EJO151" s="8"/>
      <c r="EJP151" s="8"/>
      <c r="EJQ151" s="8"/>
      <c r="EJR151" s="8"/>
      <c r="EJS151" s="8"/>
      <c r="EJT151" s="8"/>
      <c r="EJU151" s="8"/>
      <c r="EJV151" s="8"/>
      <c r="EJW151" s="8"/>
      <c r="EJX151" s="8"/>
      <c r="EJY151" s="8"/>
      <c r="EJZ151" s="8"/>
      <c r="EKA151" s="8"/>
      <c r="EKB151" s="8"/>
      <c r="EKC151" s="8"/>
      <c r="EKD151" s="8"/>
      <c r="EKE151" s="8"/>
      <c r="EKF151" s="8"/>
      <c r="EKG151" s="8"/>
      <c r="EKH151" s="8"/>
      <c r="EKI151" s="8"/>
      <c r="EKJ151" s="8"/>
      <c r="EKK151" s="8"/>
      <c r="EKL151" s="8"/>
      <c r="EKM151" s="8"/>
      <c r="EKN151" s="8"/>
      <c r="EKO151" s="8"/>
      <c r="EKP151" s="8"/>
      <c r="EKQ151" s="8"/>
      <c r="EKR151" s="8"/>
      <c r="EKS151" s="8"/>
      <c r="EKT151" s="8"/>
      <c r="EKU151" s="8"/>
      <c r="EKV151" s="8"/>
      <c r="EKW151" s="8"/>
      <c r="EKX151" s="8"/>
      <c r="EKY151" s="8"/>
      <c r="EKZ151" s="8"/>
      <c r="ELA151" s="8"/>
      <c r="ELB151" s="8"/>
      <c r="ELC151" s="8"/>
      <c r="ELD151" s="8"/>
      <c r="ELE151" s="8"/>
      <c r="ELF151" s="8"/>
      <c r="ELG151" s="8"/>
      <c r="ELH151" s="8"/>
      <c r="ELI151" s="8"/>
      <c r="ELJ151" s="8"/>
      <c r="ELK151" s="8"/>
      <c r="ELL151" s="8"/>
      <c r="ELM151" s="8"/>
      <c r="ELN151" s="8"/>
      <c r="ELO151" s="8"/>
      <c r="ELP151" s="8"/>
      <c r="ELQ151" s="8"/>
      <c r="ELR151" s="8"/>
      <c r="ELS151" s="8"/>
      <c r="ELT151" s="8"/>
      <c r="ELU151" s="8"/>
      <c r="ELV151" s="8"/>
      <c r="ELW151" s="8"/>
      <c r="ELX151" s="8"/>
      <c r="ELY151" s="8"/>
      <c r="ELZ151" s="8"/>
      <c r="EMA151" s="8"/>
      <c r="EMB151" s="8"/>
      <c r="EMC151" s="8"/>
      <c r="EMD151" s="8"/>
      <c r="EME151" s="8"/>
      <c r="EMF151" s="8"/>
      <c r="EMG151" s="8"/>
      <c r="EMH151" s="8"/>
      <c r="EMI151" s="8"/>
      <c r="EMJ151" s="8"/>
      <c r="EMK151" s="8"/>
      <c r="EML151" s="8"/>
      <c r="EMM151" s="8"/>
      <c r="EMN151" s="8"/>
      <c r="EMO151" s="8"/>
      <c r="EMP151" s="8"/>
      <c r="EMQ151" s="8"/>
      <c r="EMR151" s="8"/>
      <c r="EMS151" s="8"/>
      <c r="EMT151" s="8"/>
      <c r="EMU151" s="8"/>
      <c r="EMV151" s="8"/>
      <c r="EMW151" s="8"/>
      <c r="EMX151" s="8"/>
      <c r="EMY151" s="8"/>
      <c r="EMZ151" s="8"/>
      <c r="ENA151" s="8"/>
      <c r="ENB151" s="8"/>
      <c r="ENC151" s="8"/>
      <c r="END151" s="8"/>
      <c r="ENE151" s="8"/>
      <c r="ENF151" s="8"/>
      <c r="ENG151" s="8"/>
      <c r="ENH151" s="8"/>
      <c r="ENI151" s="8"/>
      <c r="ENJ151" s="8"/>
      <c r="ENK151" s="8"/>
      <c r="ENL151" s="8"/>
      <c r="ENM151" s="8"/>
      <c r="ENN151" s="8"/>
      <c r="ENO151" s="8"/>
      <c r="ENP151" s="8"/>
      <c r="ENQ151" s="8"/>
      <c r="ENR151" s="8"/>
      <c r="ENS151" s="8"/>
      <c r="ENT151" s="8"/>
      <c r="ENU151" s="8"/>
      <c r="ENV151" s="8"/>
      <c r="ENW151" s="8"/>
      <c r="ENX151" s="8"/>
      <c r="ENY151" s="8"/>
      <c r="ENZ151" s="8"/>
      <c r="EOA151" s="8"/>
      <c r="EOB151" s="8"/>
      <c r="EOC151" s="8"/>
      <c r="EOD151" s="8"/>
      <c r="EOE151" s="8"/>
      <c r="EOF151" s="8"/>
      <c r="EOG151" s="8"/>
      <c r="EOH151" s="8"/>
      <c r="EOI151" s="8"/>
      <c r="EOJ151" s="8"/>
      <c r="EOK151" s="8"/>
      <c r="EOL151" s="8"/>
      <c r="EOM151" s="8"/>
      <c r="EON151" s="8"/>
      <c r="EOO151" s="8"/>
      <c r="EOP151" s="8"/>
      <c r="EOQ151" s="8"/>
      <c r="EOR151" s="8"/>
      <c r="EOS151" s="8"/>
      <c r="EOT151" s="8"/>
      <c r="EOU151" s="8"/>
      <c r="EOV151" s="8"/>
      <c r="EOW151" s="8"/>
      <c r="EOX151" s="8"/>
      <c r="EOY151" s="8"/>
      <c r="EOZ151" s="8"/>
      <c r="EPA151" s="8"/>
      <c r="EPB151" s="8"/>
      <c r="EPC151" s="8"/>
      <c r="EPD151" s="8"/>
      <c r="EPE151" s="8"/>
      <c r="EPF151" s="8"/>
      <c r="EPG151" s="8"/>
      <c r="EPH151" s="8"/>
      <c r="EPI151" s="8"/>
      <c r="EPJ151" s="8"/>
      <c r="EPK151" s="8"/>
      <c r="EPL151" s="8"/>
      <c r="EPM151" s="8"/>
      <c r="EPN151" s="8"/>
      <c r="EPO151" s="8"/>
      <c r="EPP151" s="8"/>
      <c r="EPQ151" s="8"/>
      <c r="EPR151" s="8"/>
      <c r="EPS151" s="8"/>
      <c r="EPT151" s="8"/>
      <c r="EPU151" s="8"/>
      <c r="EPV151" s="8"/>
      <c r="EPW151" s="8"/>
      <c r="EPX151" s="8"/>
      <c r="EPY151" s="8"/>
      <c r="EPZ151" s="8"/>
      <c r="EQA151" s="8"/>
      <c r="EQB151" s="8"/>
      <c r="EQC151" s="8"/>
      <c r="EQD151" s="8"/>
      <c r="EQE151" s="8"/>
      <c r="EQF151" s="8"/>
      <c r="EQG151" s="8"/>
      <c r="EQH151" s="8"/>
      <c r="EQI151" s="8"/>
      <c r="EQJ151" s="8"/>
      <c r="EQK151" s="8"/>
      <c r="EQL151" s="8"/>
      <c r="EQM151" s="8"/>
      <c r="EQN151" s="8"/>
      <c r="EQO151" s="8"/>
      <c r="EQP151" s="8"/>
      <c r="EQQ151" s="8"/>
      <c r="EQR151" s="8"/>
      <c r="EQS151" s="8"/>
      <c r="EQT151" s="8"/>
      <c r="EQU151" s="8"/>
      <c r="EQV151" s="8"/>
      <c r="EQW151" s="8"/>
      <c r="EQX151" s="8"/>
      <c r="EQY151" s="8"/>
      <c r="EQZ151" s="8"/>
      <c r="ERA151" s="8"/>
      <c r="ERB151" s="8"/>
      <c r="ERC151" s="8"/>
      <c r="ERD151" s="8"/>
      <c r="ERE151" s="8"/>
      <c r="ERF151" s="8"/>
      <c r="ERG151" s="8"/>
      <c r="ERH151" s="8"/>
      <c r="ERI151" s="8"/>
      <c r="ERJ151" s="8"/>
      <c r="ERK151" s="8"/>
      <c r="ERL151" s="8"/>
      <c r="ERM151" s="8"/>
      <c r="ERN151" s="8"/>
      <c r="ERO151" s="8"/>
      <c r="ERP151" s="8"/>
      <c r="ERQ151" s="8"/>
      <c r="ERR151" s="8"/>
      <c r="ERS151" s="8"/>
      <c r="ERT151" s="8"/>
      <c r="ERU151" s="8"/>
      <c r="ERV151" s="8"/>
      <c r="ERW151" s="8"/>
      <c r="ERX151" s="8"/>
      <c r="ERY151" s="8"/>
      <c r="ERZ151" s="8"/>
      <c r="ESA151" s="8"/>
      <c r="ESB151" s="8"/>
      <c r="ESC151" s="8"/>
      <c r="ESD151" s="8"/>
      <c r="ESE151" s="8"/>
      <c r="ESF151" s="8"/>
      <c r="ESG151" s="8"/>
      <c r="ESH151" s="8"/>
      <c r="ESI151" s="8"/>
      <c r="ESJ151" s="8"/>
      <c r="ESK151" s="8"/>
      <c r="ESL151" s="8"/>
      <c r="ESM151" s="8"/>
      <c r="ESN151" s="8"/>
      <c r="ESO151" s="8"/>
      <c r="ESP151" s="8"/>
      <c r="ESQ151" s="8"/>
      <c r="ESR151" s="8"/>
      <c r="ESS151" s="8"/>
      <c r="EST151" s="8"/>
      <c r="ESU151" s="8"/>
      <c r="ESV151" s="8"/>
      <c r="ESW151" s="8"/>
      <c r="ESX151" s="8"/>
      <c r="ESY151" s="8"/>
      <c r="ESZ151" s="8"/>
      <c r="ETA151" s="8"/>
      <c r="ETB151" s="8"/>
      <c r="ETC151" s="8"/>
      <c r="ETD151" s="8"/>
      <c r="ETE151" s="8"/>
      <c r="ETF151" s="8"/>
      <c r="ETG151" s="8"/>
      <c r="ETH151" s="8"/>
      <c r="ETI151" s="8"/>
      <c r="ETJ151" s="8"/>
      <c r="ETK151" s="8"/>
      <c r="ETL151" s="8"/>
      <c r="ETM151" s="8"/>
      <c r="ETN151" s="8"/>
      <c r="ETO151" s="8"/>
      <c r="ETP151" s="8"/>
      <c r="ETQ151" s="8"/>
      <c r="ETR151" s="8"/>
      <c r="ETS151" s="8"/>
      <c r="ETT151" s="8"/>
      <c r="ETU151" s="8"/>
      <c r="ETV151" s="8"/>
      <c r="ETW151" s="8"/>
      <c r="ETX151" s="8"/>
      <c r="ETY151" s="8"/>
      <c r="ETZ151" s="8"/>
      <c r="EUA151" s="8"/>
      <c r="EUB151" s="8"/>
      <c r="EUC151" s="8"/>
      <c r="EUD151" s="8"/>
      <c r="EUE151" s="8"/>
      <c r="EUF151" s="8"/>
      <c r="EUG151" s="8"/>
      <c r="EUH151" s="8"/>
      <c r="EUI151" s="8"/>
      <c r="EUJ151" s="8"/>
      <c r="EUK151" s="8"/>
      <c r="EUL151" s="8"/>
      <c r="EUM151" s="8"/>
      <c r="EUN151" s="8"/>
      <c r="EUO151" s="8"/>
      <c r="EUP151" s="8"/>
      <c r="EUQ151" s="8"/>
      <c r="EUR151" s="8"/>
      <c r="EUS151" s="8"/>
      <c r="EUT151" s="8"/>
      <c r="EUU151" s="8"/>
      <c r="EUV151" s="8"/>
      <c r="EUW151" s="8"/>
      <c r="EUX151" s="8"/>
      <c r="EUY151" s="8"/>
      <c r="EUZ151" s="8"/>
      <c r="EVA151" s="8"/>
      <c r="EVB151" s="8"/>
      <c r="EVC151" s="8"/>
      <c r="EVD151" s="8"/>
      <c r="EVE151" s="8"/>
      <c r="EVF151" s="8"/>
      <c r="EVG151" s="8"/>
      <c r="EVH151" s="8"/>
      <c r="EVI151" s="8"/>
      <c r="EVJ151" s="8"/>
      <c r="EVK151" s="8"/>
      <c r="EVL151" s="8"/>
      <c r="EVM151" s="8"/>
      <c r="EVN151" s="8"/>
      <c r="EVO151" s="8"/>
      <c r="EVP151" s="8"/>
      <c r="EVQ151" s="8"/>
      <c r="EVR151" s="8"/>
      <c r="EVS151" s="8"/>
      <c r="EVT151" s="8"/>
      <c r="EVU151" s="8"/>
      <c r="EVV151" s="8"/>
      <c r="EVW151" s="8"/>
      <c r="EVX151" s="8"/>
      <c r="EVY151" s="8"/>
      <c r="EVZ151" s="8"/>
      <c r="EWA151" s="8"/>
      <c r="EWB151" s="8"/>
      <c r="EWC151" s="8"/>
      <c r="EWD151" s="8"/>
      <c r="EWE151" s="8"/>
      <c r="EWF151" s="8"/>
      <c r="EWG151" s="8"/>
      <c r="EWH151" s="8"/>
      <c r="EWI151" s="8"/>
      <c r="EWJ151" s="8"/>
      <c r="EWK151" s="8"/>
      <c r="EWL151" s="8"/>
      <c r="EWM151" s="8"/>
      <c r="EWN151" s="8"/>
      <c r="EWO151" s="8"/>
      <c r="EWP151" s="8"/>
      <c r="EWQ151" s="8"/>
      <c r="EWR151" s="8"/>
      <c r="EWS151" s="8"/>
      <c r="EWT151" s="8"/>
      <c r="EWU151" s="8"/>
      <c r="EWV151" s="8"/>
      <c r="EWW151" s="8"/>
      <c r="EWX151" s="8"/>
      <c r="EWY151" s="8"/>
      <c r="EWZ151" s="8"/>
      <c r="EXA151" s="8"/>
      <c r="EXB151" s="8"/>
      <c r="EXC151" s="8"/>
      <c r="EXD151" s="8"/>
      <c r="EXE151" s="8"/>
      <c r="EXF151" s="8"/>
      <c r="EXG151" s="8"/>
      <c r="EXH151" s="8"/>
      <c r="EXI151" s="8"/>
      <c r="EXJ151" s="8"/>
      <c r="EXK151" s="8"/>
      <c r="EXL151" s="8"/>
      <c r="EXM151" s="8"/>
      <c r="EXN151" s="8"/>
      <c r="EXO151" s="8"/>
      <c r="EXP151" s="8"/>
      <c r="EXQ151" s="8"/>
      <c r="EXR151" s="8"/>
      <c r="EXS151" s="8"/>
      <c r="EXT151" s="8"/>
      <c r="EXU151" s="8"/>
      <c r="EXV151" s="8"/>
      <c r="EXW151" s="8"/>
      <c r="EXX151" s="8"/>
      <c r="EXY151" s="8"/>
      <c r="EXZ151" s="8"/>
      <c r="EYA151" s="8"/>
      <c r="EYB151" s="8"/>
      <c r="EYC151" s="8"/>
      <c r="EYD151" s="8"/>
      <c r="EYE151" s="8"/>
      <c r="EYF151" s="8"/>
      <c r="EYG151" s="8"/>
      <c r="EYH151" s="8"/>
      <c r="EYI151" s="8"/>
      <c r="EYJ151" s="8"/>
      <c r="EYK151" s="8"/>
      <c r="EYL151" s="8"/>
      <c r="EYM151" s="8"/>
      <c r="EYN151" s="8"/>
      <c r="EYO151" s="8"/>
      <c r="EYP151" s="8"/>
      <c r="EYQ151" s="8"/>
      <c r="EYR151" s="8"/>
      <c r="EYS151" s="8"/>
      <c r="EYT151" s="8"/>
      <c r="EYU151" s="8"/>
      <c r="EYV151" s="8"/>
      <c r="EYW151" s="8"/>
      <c r="EYX151" s="8"/>
      <c r="EYY151" s="8"/>
      <c r="EYZ151" s="8"/>
      <c r="EZA151" s="8"/>
      <c r="EZB151" s="8"/>
      <c r="EZC151" s="8"/>
      <c r="EZD151" s="8"/>
      <c r="EZE151" s="8"/>
      <c r="EZF151" s="8"/>
      <c r="EZG151" s="8"/>
      <c r="EZH151" s="8"/>
      <c r="EZI151" s="8"/>
      <c r="EZJ151" s="8"/>
      <c r="EZK151" s="8"/>
      <c r="EZL151" s="8"/>
      <c r="EZM151" s="8"/>
      <c r="EZN151" s="8"/>
      <c r="EZO151" s="8"/>
      <c r="EZP151" s="8"/>
      <c r="EZQ151" s="8"/>
      <c r="EZR151" s="8"/>
      <c r="EZS151" s="8"/>
      <c r="EZT151" s="8"/>
      <c r="EZU151" s="8"/>
      <c r="EZV151" s="8"/>
      <c r="EZW151" s="8"/>
      <c r="EZX151" s="8"/>
      <c r="EZY151" s="8"/>
      <c r="EZZ151" s="8"/>
      <c r="FAA151" s="8"/>
      <c r="FAB151" s="8"/>
      <c r="FAC151" s="8"/>
      <c r="FAD151" s="8"/>
      <c r="FAE151" s="8"/>
      <c r="FAF151" s="8"/>
      <c r="FAG151" s="8"/>
      <c r="FAH151" s="8"/>
      <c r="FAI151" s="8"/>
      <c r="FAJ151" s="8"/>
      <c r="FAK151" s="8"/>
      <c r="FAL151" s="8"/>
      <c r="FAM151" s="8"/>
      <c r="FAN151" s="8"/>
      <c r="FAO151" s="8"/>
      <c r="FAP151" s="8"/>
      <c r="FAQ151" s="8"/>
      <c r="FAR151" s="8"/>
      <c r="FAS151" s="8"/>
      <c r="FAT151" s="8"/>
      <c r="FAU151" s="8"/>
      <c r="FAV151" s="8"/>
      <c r="FAW151" s="8"/>
      <c r="FAX151" s="8"/>
      <c r="FAY151" s="8"/>
      <c r="FAZ151" s="8"/>
      <c r="FBA151" s="8"/>
      <c r="FBB151" s="8"/>
      <c r="FBC151" s="8"/>
      <c r="FBD151" s="8"/>
      <c r="FBE151" s="8"/>
      <c r="FBF151" s="8"/>
      <c r="FBG151" s="8"/>
      <c r="FBH151" s="8"/>
      <c r="FBI151" s="8"/>
      <c r="FBJ151" s="8"/>
      <c r="FBK151" s="8"/>
      <c r="FBL151" s="8"/>
      <c r="FBM151" s="8"/>
      <c r="FBN151" s="8"/>
      <c r="FBO151" s="8"/>
      <c r="FBP151" s="8"/>
      <c r="FBQ151" s="8"/>
      <c r="FBR151" s="8"/>
      <c r="FBS151" s="8"/>
      <c r="FBT151" s="8"/>
      <c r="FBU151" s="8"/>
      <c r="FBV151" s="8"/>
      <c r="FBW151" s="8"/>
      <c r="FBX151" s="8"/>
      <c r="FBY151" s="8"/>
      <c r="FBZ151" s="8"/>
      <c r="FCA151" s="8"/>
      <c r="FCB151" s="8"/>
      <c r="FCC151" s="8"/>
      <c r="FCD151" s="8"/>
      <c r="FCE151" s="8"/>
      <c r="FCF151" s="8"/>
      <c r="FCG151" s="8"/>
      <c r="FCH151" s="8"/>
      <c r="FCI151" s="8"/>
      <c r="FCJ151" s="8"/>
      <c r="FCK151" s="8"/>
      <c r="FCL151" s="8"/>
      <c r="FCM151" s="8"/>
      <c r="FCN151" s="8"/>
      <c r="FCO151" s="8"/>
      <c r="FCP151" s="8"/>
      <c r="FCQ151" s="8"/>
      <c r="FCR151" s="8"/>
      <c r="FCS151" s="8"/>
      <c r="FCT151" s="8"/>
      <c r="FCU151" s="8"/>
      <c r="FCV151" s="8"/>
      <c r="FCW151" s="8"/>
      <c r="FCX151" s="8"/>
      <c r="FCY151" s="8"/>
      <c r="FCZ151" s="8"/>
      <c r="FDA151" s="8"/>
      <c r="FDB151" s="8"/>
      <c r="FDC151" s="8"/>
      <c r="FDD151" s="8"/>
      <c r="FDE151" s="8"/>
      <c r="FDF151" s="8"/>
      <c r="FDG151" s="8"/>
      <c r="FDH151" s="8"/>
      <c r="FDI151" s="8"/>
      <c r="FDJ151" s="8"/>
      <c r="FDK151" s="8"/>
      <c r="FDL151" s="8"/>
      <c r="FDM151" s="8"/>
      <c r="FDN151" s="8"/>
      <c r="FDO151" s="8"/>
      <c r="FDP151" s="8"/>
      <c r="FDQ151" s="8"/>
      <c r="FDR151" s="8"/>
      <c r="FDS151" s="8"/>
      <c r="FDT151" s="8"/>
      <c r="FDU151" s="8"/>
      <c r="FDV151" s="8"/>
      <c r="FDW151" s="8"/>
      <c r="FDX151" s="8"/>
      <c r="FDY151" s="8"/>
      <c r="FDZ151" s="8"/>
      <c r="FEA151" s="8"/>
      <c r="FEB151" s="8"/>
      <c r="FEC151" s="8"/>
      <c r="FED151" s="8"/>
      <c r="FEE151" s="8"/>
      <c r="FEF151" s="8"/>
      <c r="FEG151" s="8"/>
      <c r="FEH151" s="8"/>
      <c r="FEI151" s="8"/>
      <c r="FEJ151" s="8"/>
      <c r="FEK151" s="8"/>
      <c r="FEL151" s="8"/>
      <c r="FEM151" s="8"/>
      <c r="FEN151" s="8"/>
      <c r="FEO151" s="8"/>
      <c r="FEP151" s="8"/>
      <c r="FEQ151" s="8"/>
      <c r="FER151" s="8"/>
      <c r="FES151" s="8"/>
      <c r="FET151" s="8"/>
      <c r="FEU151" s="8"/>
      <c r="FEV151" s="8"/>
      <c r="FEW151" s="8"/>
      <c r="FEX151" s="8"/>
      <c r="FEY151" s="8"/>
      <c r="FEZ151" s="8"/>
      <c r="FFA151" s="8"/>
      <c r="FFB151" s="8"/>
      <c r="FFC151" s="8"/>
      <c r="FFD151" s="8"/>
      <c r="FFE151" s="8"/>
      <c r="FFF151" s="8"/>
      <c r="FFG151" s="8"/>
      <c r="FFH151" s="8"/>
      <c r="FFI151" s="8"/>
      <c r="FFJ151" s="8"/>
      <c r="FFK151" s="8"/>
      <c r="FFL151" s="8"/>
      <c r="FFM151" s="8"/>
      <c r="FFN151" s="8"/>
      <c r="FFO151" s="8"/>
      <c r="FFP151" s="8"/>
      <c r="FFQ151" s="8"/>
      <c r="FFR151" s="8"/>
      <c r="FFS151" s="8"/>
      <c r="FFT151" s="8"/>
      <c r="FFU151" s="8"/>
      <c r="FFV151" s="8"/>
      <c r="FFW151" s="8"/>
      <c r="FFX151" s="8"/>
      <c r="FFY151" s="8"/>
      <c r="FFZ151" s="8"/>
      <c r="FGA151" s="8"/>
      <c r="FGB151" s="8"/>
      <c r="FGC151" s="8"/>
      <c r="FGD151" s="8"/>
      <c r="FGE151" s="8"/>
      <c r="FGF151" s="8"/>
      <c r="FGG151" s="8"/>
      <c r="FGH151" s="8"/>
      <c r="FGI151" s="8"/>
      <c r="FGJ151" s="8"/>
      <c r="FGK151" s="8"/>
      <c r="FGL151" s="8"/>
      <c r="FGM151" s="8"/>
      <c r="FGN151" s="8"/>
      <c r="FGO151" s="8"/>
      <c r="FGP151" s="8"/>
      <c r="FGQ151" s="8"/>
      <c r="FGR151" s="8"/>
      <c r="FGS151" s="8"/>
      <c r="FGT151" s="8"/>
      <c r="FGU151" s="8"/>
      <c r="FGV151" s="8"/>
      <c r="FGW151" s="8"/>
      <c r="FGX151" s="8"/>
      <c r="FGY151" s="8"/>
      <c r="FGZ151" s="8"/>
      <c r="FHA151" s="8"/>
      <c r="FHB151" s="8"/>
      <c r="FHC151" s="8"/>
      <c r="FHD151" s="8"/>
      <c r="FHE151" s="8"/>
      <c r="FHF151" s="8"/>
      <c r="FHG151" s="8"/>
      <c r="FHH151" s="8"/>
      <c r="FHI151" s="8"/>
      <c r="FHJ151" s="8"/>
      <c r="FHK151" s="8"/>
      <c r="FHL151" s="8"/>
      <c r="FHM151" s="8"/>
      <c r="FHN151" s="8"/>
      <c r="FHO151" s="8"/>
      <c r="FHP151" s="8"/>
      <c r="FHQ151" s="8"/>
      <c r="FHR151" s="8"/>
      <c r="FHS151" s="8"/>
      <c r="FHT151" s="8"/>
      <c r="FHU151" s="8"/>
      <c r="FHV151" s="8"/>
      <c r="FHW151" s="8"/>
      <c r="FHX151" s="8"/>
      <c r="FHY151" s="8"/>
      <c r="FHZ151" s="8"/>
      <c r="FIA151" s="8"/>
      <c r="FIB151" s="8"/>
      <c r="FIC151" s="8"/>
      <c r="FID151" s="8"/>
      <c r="FIE151" s="8"/>
      <c r="FIF151" s="8"/>
      <c r="FIG151" s="8"/>
      <c r="FIH151" s="8"/>
      <c r="FII151" s="8"/>
      <c r="FIJ151" s="8"/>
      <c r="FIK151" s="8"/>
      <c r="FIL151" s="8"/>
      <c r="FIM151" s="8"/>
      <c r="FIN151" s="8"/>
      <c r="FIO151" s="8"/>
      <c r="FIP151" s="8"/>
      <c r="FIQ151" s="8"/>
      <c r="FIR151" s="8"/>
      <c r="FIS151" s="8"/>
      <c r="FIT151" s="8"/>
      <c r="FIU151" s="8"/>
      <c r="FIV151" s="8"/>
      <c r="FIW151" s="8"/>
      <c r="FIX151" s="8"/>
      <c r="FIY151" s="8"/>
      <c r="FIZ151" s="8"/>
      <c r="FJA151" s="8"/>
      <c r="FJB151" s="8"/>
      <c r="FJC151" s="8"/>
      <c r="FJD151" s="8"/>
      <c r="FJE151" s="8"/>
      <c r="FJF151" s="8"/>
      <c r="FJG151" s="8"/>
      <c r="FJH151" s="8"/>
      <c r="FJI151" s="8"/>
      <c r="FJJ151" s="8"/>
      <c r="FJK151" s="8"/>
      <c r="FJL151" s="8"/>
      <c r="FJM151" s="8"/>
      <c r="FJN151" s="8"/>
      <c r="FJO151" s="8"/>
      <c r="FJP151" s="8"/>
      <c r="FJQ151" s="8"/>
      <c r="FJR151" s="8"/>
      <c r="FJS151" s="8"/>
      <c r="FJT151" s="8"/>
      <c r="FJU151" s="8"/>
      <c r="FJV151" s="8"/>
      <c r="FJW151" s="8"/>
      <c r="FJX151" s="8"/>
      <c r="FJY151" s="8"/>
      <c r="FJZ151" s="8"/>
      <c r="FKA151" s="8"/>
      <c r="FKB151" s="8"/>
      <c r="FKC151" s="8"/>
      <c r="FKD151" s="8"/>
      <c r="FKE151" s="8"/>
      <c r="FKF151" s="8"/>
      <c r="FKG151" s="8"/>
      <c r="FKH151" s="8"/>
      <c r="FKI151" s="8"/>
      <c r="FKJ151" s="8"/>
      <c r="FKK151" s="8"/>
      <c r="FKL151" s="8"/>
      <c r="FKM151" s="8"/>
      <c r="FKN151" s="8"/>
      <c r="FKO151" s="8"/>
      <c r="FKP151" s="8"/>
      <c r="FKQ151" s="8"/>
      <c r="FKR151" s="8"/>
      <c r="FKS151" s="8"/>
      <c r="FKT151" s="8"/>
      <c r="FKU151" s="8"/>
      <c r="FKV151" s="8"/>
      <c r="FKW151" s="8"/>
      <c r="FKX151" s="8"/>
      <c r="FKY151" s="8"/>
      <c r="FKZ151" s="8"/>
      <c r="FLA151" s="8"/>
      <c r="FLB151" s="8"/>
      <c r="FLC151" s="8"/>
      <c r="FLD151" s="8"/>
      <c r="FLE151" s="8"/>
      <c r="FLF151" s="8"/>
      <c r="FLG151" s="8"/>
      <c r="FLH151" s="8"/>
      <c r="FLI151" s="8"/>
      <c r="FLJ151" s="8"/>
      <c r="FLK151" s="8"/>
      <c r="FLL151" s="8"/>
      <c r="FLM151" s="8"/>
      <c r="FLN151" s="8"/>
      <c r="FLO151" s="8"/>
      <c r="FLP151" s="8"/>
      <c r="FLQ151" s="8"/>
      <c r="FLR151" s="8"/>
      <c r="FLS151" s="8"/>
      <c r="FLT151" s="8"/>
      <c r="FLU151" s="8"/>
      <c r="FLV151" s="8"/>
      <c r="FLW151" s="8"/>
      <c r="FLX151" s="8"/>
      <c r="FLY151" s="8"/>
      <c r="FLZ151" s="8"/>
      <c r="FMA151" s="8"/>
      <c r="FMB151" s="8"/>
      <c r="FMC151" s="8"/>
      <c r="FMD151" s="8"/>
      <c r="FME151" s="8"/>
      <c r="FMF151" s="8"/>
      <c r="FMG151" s="8"/>
      <c r="FMH151" s="8"/>
      <c r="FMI151" s="8"/>
      <c r="FMJ151" s="8"/>
      <c r="FMK151" s="8"/>
      <c r="FML151" s="8"/>
      <c r="FMM151" s="8"/>
      <c r="FMN151" s="8"/>
      <c r="FMO151" s="8"/>
      <c r="FMP151" s="8"/>
      <c r="FMQ151" s="8"/>
      <c r="FMR151" s="8"/>
      <c r="FMS151" s="8"/>
      <c r="FMT151" s="8"/>
      <c r="FMU151" s="8"/>
      <c r="FMV151" s="8"/>
      <c r="FMW151" s="8"/>
      <c r="FMX151" s="8"/>
      <c r="FMY151" s="8"/>
      <c r="FMZ151" s="8"/>
      <c r="FNA151" s="8"/>
      <c r="FNB151" s="8"/>
      <c r="FNC151" s="8"/>
      <c r="FND151" s="8"/>
      <c r="FNE151" s="8"/>
      <c r="FNF151" s="8"/>
      <c r="FNG151" s="8"/>
      <c r="FNH151" s="8"/>
      <c r="FNI151" s="8"/>
      <c r="FNJ151" s="8"/>
      <c r="FNK151" s="8"/>
      <c r="FNL151" s="8"/>
      <c r="FNM151" s="8"/>
      <c r="FNN151" s="8"/>
      <c r="FNO151" s="8"/>
      <c r="FNP151" s="8"/>
      <c r="FNQ151" s="8"/>
      <c r="FNR151" s="8"/>
      <c r="FNS151" s="8"/>
      <c r="FNT151" s="8"/>
      <c r="FNU151" s="8"/>
      <c r="FNV151" s="8"/>
      <c r="FNW151" s="8"/>
      <c r="FNX151" s="8"/>
      <c r="FNY151" s="8"/>
      <c r="FNZ151" s="8"/>
      <c r="FOA151" s="8"/>
      <c r="FOB151" s="8"/>
      <c r="FOC151" s="8"/>
      <c r="FOD151" s="8"/>
      <c r="FOE151" s="8"/>
      <c r="FOF151" s="8"/>
      <c r="FOG151" s="8"/>
      <c r="FOH151" s="8"/>
      <c r="FOI151" s="8"/>
      <c r="FOJ151" s="8"/>
      <c r="FOK151" s="8"/>
      <c r="FOL151" s="8"/>
      <c r="FOM151" s="8"/>
      <c r="FON151" s="8"/>
      <c r="FOO151" s="8"/>
      <c r="FOP151" s="8"/>
      <c r="FOQ151" s="8"/>
      <c r="FOR151" s="8"/>
      <c r="FOS151" s="8"/>
      <c r="FOT151" s="8"/>
      <c r="FOU151" s="8"/>
      <c r="FOV151" s="8"/>
      <c r="FOW151" s="8"/>
      <c r="FOX151" s="8"/>
      <c r="FOY151" s="8"/>
      <c r="FOZ151" s="8"/>
      <c r="FPA151" s="8"/>
      <c r="FPB151" s="8"/>
      <c r="FPC151" s="8"/>
      <c r="FPD151" s="8"/>
      <c r="FPE151" s="8"/>
      <c r="FPF151" s="8"/>
      <c r="FPG151" s="8"/>
      <c r="FPH151" s="8"/>
      <c r="FPI151" s="8"/>
      <c r="FPJ151" s="8"/>
      <c r="FPK151" s="8"/>
      <c r="FPL151" s="8"/>
      <c r="FPM151" s="8"/>
      <c r="FPN151" s="8"/>
      <c r="FPO151" s="8"/>
      <c r="FPP151" s="8"/>
      <c r="FPQ151" s="8"/>
      <c r="FPR151" s="8"/>
      <c r="FPS151" s="8"/>
      <c r="FPT151" s="8"/>
      <c r="FPU151" s="8"/>
      <c r="FPV151" s="8"/>
      <c r="FPW151" s="8"/>
      <c r="FPX151" s="8"/>
      <c r="FPY151" s="8"/>
      <c r="FPZ151" s="8"/>
      <c r="FQA151" s="8"/>
      <c r="FQB151" s="8"/>
      <c r="FQC151" s="8"/>
      <c r="FQD151" s="8"/>
      <c r="FQE151" s="8"/>
      <c r="FQF151" s="8"/>
      <c r="FQG151" s="8"/>
      <c r="FQH151" s="8"/>
      <c r="FQI151" s="8"/>
      <c r="FQJ151" s="8"/>
      <c r="FQK151" s="8"/>
      <c r="FQL151" s="8"/>
      <c r="FQM151" s="8"/>
      <c r="FQN151" s="8"/>
      <c r="FQO151" s="8"/>
      <c r="FQP151" s="8"/>
      <c r="FQQ151" s="8"/>
      <c r="FQR151" s="8"/>
      <c r="FQS151" s="8"/>
      <c r="FQT151" s="8"/>
      <c r="FQU151" s="8"/>
      <c r="FQV151" s="8"/>
      <c r="FQW151" s="8"/>
      <c r="FQX151" s="8"/>
      <c r="FQY151" s="8"/>
      <c r="FQZ151" s="8"/>
      <c r="FRA151" s="8"/>
      <c r="FRB151" s="8"/>
      <c r="FRC151" s="8"/>
      <c r="FRD151" s="8"/>
      <c r="FRE151" s="8"/>
      <c r="FRF151" s="8"/>
      <c r="FRG151" s="8"/>
      <c r="FRH151" s="8"/>
      <c r="FRI151" s="8"/>
      <c r="FRJ151" s="8"/>
      <c r="FRK151" s="8"/>
      <c r="FRL151" s="8"/>
      <c r="FRM151" s="8"/>
      <c r="FRN151" s="8"/>
      <c r="FRO151" s="8"/>
      <c r="FRP151" s="8"/>
      <c r="FRQ151" s="8"/>
      <c r="FRR151" s="8"/>
      <c r="FRS151" s="8"/>
      <c r="FRT151" s="8"/>
      <c r="FRU151" s="8"/>
      <c r="FRV151" s="8"/>
      <c r="FRW151" s="8"/>
      <c r="FRX151" s="8"/>
      <c r="FRY151" s="8"/>
      <c r="FRZ151" s="8"/>
      <c r="FSA151" s="8"/>
      <c r="FSB151" s="8"/>
      <c r="FSC151" s="8"/>
      <c r="FSD151" s="8"/>
      <c r="FSE151" s="8"/>
      <c r="FSF151" s="8"/>
      <c r="FSG151" s="8"/>
      <c r="FSH151" s="8"/>
      <c r="FSI151" s="8"/>
      <c r="FSJ151" s="8"/>
      <c r="FSK151" s="8"/>
      <c r="FSL151" s="8"/>
      <c r="FSM151" s="8"/>
      <c r="FSN151" s="8"/>
      <c r="FSO151" s="8"/>
      <c r="FSP151" s="8"/>
      <c r="FSQ151" s="8"/>
      <c r="FSR151" s="8"/>
      <c r="FSS151" s="8"/>
      <c r="FST151" s="8"/>
      <c r="FSU151" s="8"/>
      <c r="FSV151" s="8"/>
      <c r="FSW151" s="8"/>
      <c r="FSX151" s="8"/>
      <c r="FSY151" s="8"/>
      <c r="FSZ151" s="8"/>
      <c r="FTA151" s="8"/>
      <c r="FTB151" s="8"/>
      <c r="FTC151" s="8"/>
      <c r="FTD151" s="8"/>
      <c r="FTE151" s="8"/>
      <c r="FTF151" s="8"/>
      <c r="FTG151" s="8"/>
      <c r="FTH151" s="8"/>
      <c r="FTI151" s="8"/>
      <c r="FTJ151" s="8"/>
      <c r="FTK151" s="8"/>
      <c r="FTL151" s="8"/>
      <c r="FTM151" s="8"/>
      <c r="FTN151" s="8"/>
      <c r="FTO151" s="8"/>
      <c r="FTP151" s="8"/>
      <c r="FTQ151" s="8"/>
      <c r="FTR151" s="8"/>
      <c r="FTS151" s="8"/>
      <c r="FTT151" s="8"/>
      <c r="FTU151" s="8"/>
      <c r="FTV151" s="8"/>
      <c r="FTW151" s="8"/>
      <c r="FTX151" s="8"/>
      <c r="FTY151" s="8"/>
      <c r="FTZ151" s="8"/>
      <c r="FUA151" s="8"/>
      <c r="FUB151" s="8"/>
      <c r="FUC151" s="8"/>
      <c r="FUD151" s="8"/>
      <c r="FUE151" s="8"/>
      <c r="FUF151" s="8"/>
      <c r="FUG151" s="8"/>
      <c r="FUH151" s="8"/>
      <c r="FUI151" s="8"/>
      <c r="FUJ151" s="8"/>
      <c r="FUK151" s="8"/>
      <c r="FUL151" s="8"/>
      <c r="FUM151" s="8"/>
      <c r="FUN151" s="8"/>
      <c r="FUO151" s="8"/>
      <c r="FUP151" s="8"/>
      <c r="FUQ151" s="8"/>
      <c r="FUR151" s="8"/>
      <c r="FUS151" s="8"/>
      <c r="FUT151" s="8"/>
      <c r="FUU151" s="8"/>
      <c r="FUV151" s="8"/>
      <c r="FUW151" s="8"/>
      <c r="FUX151" s="8"/>
      <c r="FUY151" s="8"/>
      <c r="FUZ151" s="8"/>
      <c r="FVA151" s="8"/>
      <c r="FVB151" s="8"/>
      <c r="FVC151" s="8"/>
      <c r="FVD151" s="8"/>
      <c r="FVE151" s="8"/>
      <c r="FVF151" s="8"/>
      <c r="FVG151" s="8"/>
      <c r="FVH151" s="8"/>
      <c r="FVI151" s="8"/>
      <c r="FVJ151" s="8"/>
      <c r="FVK151" s="8"/>
      <c r="FVL151" s="8"/>
      <c r="FVM151" s="8"/>
      <c r="FVN151" s="8"/>
      <c r="FVO151" s="8"/>
      <c r="FVP151" s="8"/>
      <c r="FVQ151" s="8"/>
      <c r="FVR151" s="8"/>
      <c r="FVS151" s="8"/>
      <c r="FVT151" s="8"/>
      <c r="FVU151" s="8"/>
      <c r="FVV151" s="8"/>
      <c r="FVW151" s="8"/>
      <c r="FVX151" s="8"/>
      <c r="FVY151" s="8"/>
      <c r="FVZ151" s="8"/>
      <c r="FWA151" s="8"/>
      <c r="FWB151" s="8"/>
      <c r="FWC151" s="8"/>
      <c r="FWD151" s="8"/>
      <c r="FWE151" s="8"/>
      <c r="FWF151" s="8"/>
      <c r="FWG151" s="8"/>
      <c r="FWH151" s="8"/>
      <c r="FWI151" s="8"/>
      <c r="FWJ151" s="8"/>
      <c r="FWK151" s="8"/>
      <c r="FWL151" s="8"/>
      <c r="FWM151" s="8"/>
      <c r="FWN151" s="8"/>
      <c r="FWO151" s="8"/>
      <c r="FWP151" s="8"/>
      <c r="FWQ151" s="8"/>
      <c r="FWR151" s="8"/>
      <c r="FWS151" s="8"/>
      <c r="FWT151" s="8"/>
      <c r="FWU151" s="8"/>
      <c r="FWV151" s="8"/>
      <c r="FWW151" s="8"/>
      <c r="FWX151" s="8"/>
      <c r="FWY151" s="8"/>
      <c r="FWZ151" s="8"/>
      <c r="FXA151" s="8"/>
      <c r="FXB151" s="8"/>
      <c r="FXC151" s="8"/>
      <c r="FXD151" s="8"/>
      <c r="FXE151" s="8"/>
      <c r="FXF151" s="8"/>
      <c r="FXG151" s="8"/>
      <c r="FXH151" s="8"/>
      <c r="FXI151" s="8"/>
      <c r="FXJ151" s="8"/>
      <c r="FXK151" s="8"/>
      <c r="FXL151" s="8"/>
      <c r="FXM151" s="8"/>
      <c r="FXN151" s="8"/>
      <c r="FXO151" s="8"/>
      <c r="FXP151" s="8"/>
      <c r="FXQ151" s="8"/>
      <c r="FXR151" s="8"/>
      <c r="FXS151" s="8"/>
      <c r="FXT151" s="8"/>
      <c r="FXU151" s="8"/>
      <c r="FXV151" s="8"/>
      <c r="FXW151" s="8"/>
      <c r="FXX151" s="8"/>
      <c r="FXY151" s="8"/>
      <c r="FXZ151" s="8"/>
      <c r="FYA151" s="8"/>
      <c r="FYB151" s="8"/>
      <c r="FYC151" s="8"/>
      <c r="FYD151" s="8"/>
      <c r="FYE151" s="8"/>
      <c r="FYF151" s="8"/>
      <c r="FYG151" s="8"/>
      <c r="FYH151" s="8"/>
      <c r="FYI151" s="8"/>
      <c r="FYJ151" s="8"/>
      <c r="FYK151" s="8"/>
      <c r="FYL151" s="8"/>
      <c r="FYM151" s="8"/>
      <c r="FYN151" s="8"/>
      <c r="FYO151" s="8"/>
      <c r="FYP151" s="8"/>
      <c r="FYQ151" s="8"/>
      <c r="FYR151" s="8"/>
      <c r="FYS151" s="8"/>
      <c r="FYT151" s="8"/>
      <c r="FYU151" s="8"/>
      <c r="FYV151" s="8"/>
      <c r="FYW151" s="8"/>
      <c r="FYX151" s="8"/>
      <c r="FYY151" s="8"/>
      <c r="FYZ151" s="8"/>
      <c r="FZA151" s="8"/>
      <c r="FZB151" s="8"/>
      <c r="FZC151" s="8"/>
      <c r="FZD151" s="8"/>
      <c r="FZE151" s="8"/>
      <c r="FZF151" s="8"/>
      <c r="FZG151" s="8"/>
      <c r="FZH151" s="8"/>
      <c r="FZI151" s="8"/>
      <c r="FZJ151" s="8"/>
      <c r="FZK151" s="8"/>
      <c r="FZL151" s="8"/>
      <c r="FZM151" s="8"/>
      <c r="FZN151" s="8"/>
      <c r="FZO151" s="8"/>
      <c r="FZP151" s="8"/>
      <c r="FZQ151" s="8"/>
      <c r="FZR151" s="8"/>
      <c r="FZS151" s="8"/>
      <c r="FZT151" s="8"/>
      <c r="FZU151" s="8"/>
      <c r="FZV151" s="8"/>
      <c r="FZW151" s="8"/>
      <c r="FZX151" s="8"/>
      <c r="FZY151" s="8"/>
      <c r="FZZ151" s="8"/>
      <c r="GAA151" s="8"/>
      <c r="GAB151" s="8"/>
      <c r="GAC151" s="8"/>
      <c r="GAD151" s="8"/>
      <c r="GAE151" s="8"/>
      <c r="GAF151" s="8"/>
      <c r="GAG151" s="8"/>
      <c r="GAH151" s="8"/>
      <c r="GAI151" s="8"/>
      <c r="GAJ151" s="8"/>
      <c r="GAK151" s="8"/>
      <c r="GAL151" s="8"/>
      <c r="GAM151" s="8"/>
      <c r="GAN151" s="8"/>
      <c r="GAO151" s="8"/>
      <c r="GAP151" s="8"/>
      <c r="GAQ151" s="8"/>
      <c r="GAR151" s="8"/>
      <c r="GAS151" s="8"/>
      <c r="GAT151" s="8"/>
      <c r="GAU151" s="8"/>
      <c r="GAV151" s="8"/>
      <c r="GAW151" s="8"/>
      <c r="GAX151" s="8"/>
      <c r="GAY151" s="8"/>
      <c r="GAZ151" s="8"/>
      <c r="GBA151" s="8"/>
      <c r="GBB151" s="8"/>
      <c r="GBC151" s="8"/>
      <c r="GBD151" s="8"/>
      <c r="GBE151" s="8"/>
      <c r="GBF151" s="8"/>
      <c r="GBG151" s="8"/>
      <c r="GBH151" s="8"/>
      <c r="GBI151" s="8"/>
      <c r="GBJ151" s="8"/>
      <c r="GBK151" s="8"/>
      <c r="GBL151" s="8"/>
      <c r="GBM151" s="8"/>
      <c r="GBN151" s="8"/>
      <c r="GBO151" s="8"/>
      <c r="GBP151" s="8"/>
      <c r="GBQ151" s="8"/>
      <c r="GBR151" s="8"/>
      <c r="GBS151" s="8"/>
      <c r="GBT151" s="8"/>
      <c r="GBU151" s="8"/>
      <c r="GBV151" s="8"/>
      <c r="GBW151" s="8"/>
      <c r="GBX151" s="8"/>
      <c r="GBY151" s="8"/>
      <c r="GBZ151" s="8"/>
      <c r="GCA151" s="8"/>
      <c r="GCB151" s="8"/>
      <c r="GCC151" s="8"/>
      <c r="GCD151" s="8"/>
      <c r="GCE151" s="8"/>
      <c r="GCF151" s="8"/>
      <c r="GCG151" s="8"/>
      <c r="GCH151" s="8"/>
      <c r="GCI151" s="8"/>
      <c r="GCJ151" s="8"/>
      <c r="GCK151" s="8"/>
      <c r="GCL151" s="8"/>
      <c r="GCM151" s="8"/>
      <c r="GCN151" s="8"/>
      <c r="GCO151" s="8"/>
      <c r="GCP151" s="8"/>
      <c r="GCQ151" s="8"/>
      <c r="GCR151" s="8"/>
      <c r="GCS151" s="8"/>
      <c r="GCT151" s="8"/>
      <c r="GCU151" s="8"/>
      <c r="GCV151" s="8"/>
      <c r="GCW151" s="8"/>
      <c r="GCX151" s="8"/>
      <c r="GCY151" s="8"/>
      <c r="GCZ151" s="8"/>
      <c r="GDA151" s="8"/>
      <c r="GDB151" s="8"/>
      <c r="GDC151" s="8"/>
      <c r="GDD151" s="8"/>
      <c r="GDE151" s="8"/>
      <c r="GDF151" s="8"/>
      <c r="GDG151" s="8"/>
      <c r="GDH151" s="8"/>
      <c r="GDI151" s="8"/>
      <c r="GDJ151" s="8"/>
      <c r="GDK151" s="8"/>
      <c r="GDL151" s="8"/>
      <c r="GDM151" s="8"/>
      <c r="GDN151" s="8"/>
      <c r="GDO151" s="8"/>
      <c r="GDP151" s="8"/>
      <c r="GDQ151" s="8"/>
      <c r="GDR151" s="8"/>
      <c r="GDS151" s="8"/>
      <c r="GDT151" s="8"/>
      <c r="GDU151" s="8"/>
      <c r="GDV151" s="8"/>
      <c r="GDW151" s="8"/>
      <c r="GDX151" s="8"/>
      <c r="GDY151" s="8"/>
      <c r="GDZ151" s="8"/>
      <c r="GEA151" s="8"/>
      <c r="GEB151" s="8"/>
      <c r="GEC151" s="8"/>
      <c r="GED151" s="8"/>
      <c r="GEE151" s="8"/>
      <c r="GEF151" s="8"/>
      <c r="GEG151" s="8"/>
      <c r="GEH151" s="8"/>
      <c r="GEI151" s="8"/>
      <c r="GEJ151" s="8"/>
      <c r="GEK151" s="8"/>
      <c r="GEL151" s="8"/>
      <c r="GEM151" s="8"/>
      <c r="GEN151" s="8"/>
      <c r="GEO151" s="8"/>
      <c r="GEP151" s="8"/>
      <c r="GEQ151" s="8"/>
      <c r="GER151" s="8"/>
      <c r="GES151" s="8"/>
      <c r="GET151" s="8"/>
      <c r="GEU151" s="8"/>
      <c r="GEV151" s="8"/>
      <c r="GEW151" s="8"/>
      <c r="GEX151" s="8"/>
      <c r="GEY151" s="8"/>
      <c r="GEZ151" s="8"/>
      <c r="GFA151" s="8"/>
      <c r="GFB151" s="8"/>
      <c r="GFC151" s="8"/>
      <c r="GFD151" s="8"/>
      <c r="GFE151" s="8"/>
      <c r="GFF151" s="8"/>
      <c r="GFG151" s="8"/>
      <c r="GFH151" s="8"/>
      <c r="GFI151" s="8"/>
      <c r="GFJ151" s="8"/>
      <c r="GFK151" s="8"/>
      <c r="GFL151" s="8"/>
      <c r="GFM151" s="8"/>
      <c r="GFN151" s="8"/>
      <c r="GFO151" s="8"/>
      <c r="GFP151" s="8"/>
      <c r="GFQ151" s="8"/>
      <c r="GFR151" s="8"/>
      <c r="GFS151" s="8"/>
      <c r="GFT151" s="8"/>
      <c r="GFU151" s="8"/>
      <c r="GFV151" s="8"/>
      <c r="GFW151" s="8"/>
      <c r="GFX151" s="8"/>
      <c r="GFY151" s="8"/>
      <c r="GFZ151" s="8"/>
      <c r="GGA151" s="8"/>
      <c r="GGB151" s="8"/>
      <c r="GGC151" s="8"/>
      <c r="GGD151" s="8"/>
      <c r="GGE151" s="8"/>
      <c r="GGF151" s="8"/>
      <c r="GGG151" s="8"/>
      <c r="GGH151" s="8"/>
      <c r="GGI151" s="8"/>
      <c r="GGJ151" s="8"/>
      <c r="GGK151" s="8"/>
      <c r="GGL151" s="8"/>
      <c r="GGM151" s="8"/>
      <c r="GGN151" s="8"/>
      <c r="GGO151" s="8"/>
      <c r="GGP151" s="8"/>
      <c r="GGQ151" s="8"/>
      <c r="GGR151" s="8"/>
      <c r="GGS151" s="8"/>
      <c r="GGT151" s="8"/>
      <c r="GGU151" s="8"/>
      <c r="GGV151" s="8"/>
      <c r="GGW151" s="8"/>
      <c r="GGX151" s="8"/>
      <c r="GGY151" s="8"/>
      <c r="GGZ151" s="8"/>
      <c r="GHA151" s="8"/>
      <c r="GHB151" s="8"/>
      <c r="GHC151" s="8"/>
      <c r="GHD151" s="8"/>
      <c r="GHE151" s="8"/>
      <c r="GHF151" s="8"/>
      <c r="GHG151" s="8"/>
      <c r="GHH151" s="8"/>
      <c r="GHI151" s="8"/>
      <c r="GHJ151" s="8"/>
      <c r="GHK151" s="8"/>
      <c r="GHL151" s="8"/>
      <c r="GHM151" s="8"/>
      <c r="GHN151" s="8"/>
      <c r="GHO151" s="8"/>
      <c r="GHP151" s="8"/>
      <c r="GHQ151" s="8"/>
      <c r="GHR151" s="8"/>
      <c r="GHS151" s="8"/>
      <c r="GHT151" s="8"/>
      <c r="GHU151" s="8"/>
      <c r="GHV151" s="8"/>
      <c r="GHW151" s="8"/>
      <c r="GHX151" s="8"/>
      <c r="GHY151" s="8"/>
      <c r="GHZ151" s="8"/>
      <c r="GIA151" s="8"/>
      <c r="GIB151" s="8"/>
      <c r="GIC151" s="8"/>
      <c r="GID151" s="8"/>
      <c r="GIE151" s="8"/>
      <c r="GIF151" s="8"/>
      <c r="GIG151" s="8"/>
      <c r="GIH151" s="8"/>
      <c r="GII151" s="8"/>
      <c r="GIJ151" s="8"/>
      <c r="GIK151" s="8"/>
      <c r="GIL151" s="8"/>
      <c r="GIM151" s="8"/>
      <c r="GIN151" s="8"/>
      <c r="GIO151" s="8"/>
      <c r="GIP151" s="8"/>
      <c r="GIQ151" s="8"/>
      <c r="GIR151" s="8"/>
      <c r="GIS151" s="8"/>
      <c r="GIT151" s="8"/>
      <c r="GIU151" s="8"/>
      <c r="GIV151" s="8"/>
      <c r="GIW151" s="8"/>
      <c r="GIX151" s="8"/>
      <c r="GIY151" s="8"/>
      <c r="GIZ151" s="8"/>
      <c r="GJA151" s="8"/>
      <c r="GJB151" s="8"/>
      <c r="GJC151" s="8"/>
      <c r="GJD151" s="8"/>
      <c r="GJE151" s="8"/>
      <c r="GJF151" s="8"/>
      <c r="GJG151" s="8"/>
      <c r="GJH151" s="8"/>
      <c r="GJI151" s="8"/>
      <c r="GJJ151" s="8"/>
      <c r="GJK151" s="8"/>
      <c r="GJL151" s="8"/>
      <c r="GJM151" s="8"/>
      <c r="GJN151" s="8"/>
      <c r="GJO151" s="8"/>
      <c r="GJP151" s="8"/>
      <c r="GJQ151" s="8"/>
      <c r="GJR151" s="8"/>
      <c r="GJS151" s="8"/>
      <c r="GJT151" s="8"/>
      <c r="GJU151" s="8"/>
      <c r="GJV151" s="8"/>
      <c r="GJW151" s="8"/>
      <c r="GJX151" s="8"/>
      <c r="GJY151" s="8"/>
      <c r="GJZ151" s="8"/>
      <c r="GKA151" s="8"/>
      <c r="GKB151" s="8"/>
      <c r="GKC151" s="8"/>
      <c r="GKD151" s="8"/>
      <c r="GKE151" s="8"/>
      <c r="GKF151" s="8"/>
      <c r="GKG151" s="8"/>
      <c r="GKH151" s="8"/>
      <c r="GKI151" s="8"/>
      <c r="GKJ151" s="8"/>
      <c r="GKK151" s="8"/>
      <c r="GKL151" s="8"/>
      <c r="GKM151" s="8"/>
      <c r="GKN151" s="8"/>
      <c r="GKO151" s="8"/>
      <c r="GKP151" s="8"/>
      <c r="GKQ151" s="8"/>
      <c r="GKR151" s="8"/>
      <c r="GKS151" s="8"/>
      <c r="GKT151" s="8"/>
      <c r="GKU151" s="8"/>
      <c r="GKV151" s="8"/>
      <c r="GKW151" s="8"/>
      <c r="GKX151" s="8"/>
      <c r="GKY151" s="8"/>
      <c r="GKZ151" s="8"/>
      <c r="GLA151" s="8"/>
      <c r="GLB151" s="8"/>
      <c r="GLC151" s="8"/>
      <c r="GLD151" s="8"/>
      <c r="GLE151" s="8"/>
      <c r="GLF151" s="8"/>
      <c r="GLG151" s="8"/>
      <c r="GLH151" s="8"/>
      <c r="GLI151" s="8"/>
      <c r="GLJ151" s="8"/>
      <c r="GLK151" s="8"/>
      <c r="GLL151" s="8"/>
      <c r="GLM151" s="8"/>
      <c r="GLN151" s="8"/>
      <c r="GLO151" s="8"/>
      <c r="GLP151" s="8"/>
      <c r="GLQ151" s="8"/>
      <c r="GLR151" s="8"/>
      <c r="GLS151" s="8"/>
      <c r="GLT151" s="8"/>
      <c r="GLU151" s="8"/>
      <c r="GLV151" s="8"/>
      <c r="GLW151" s="8"/>
      <c r="GLX151" s="8"/>
      <c r="GLY151" s="8"/>
      <c r="GLZ151" s="8"/>
      <c r="GMA151" s="8"/>
      <c r="GMB151" s="8"/>
      <c r="GMC151" s="8"/>
      <c r="GMD151" s="8"/>
      <c r="GME151" s="8"/>
      <c r="GMF151" s="8"/>
      <c r="GMG151" s="8"/>
      <c r="GMH151" s="8"/>
      <c r="GMI151" s="8"/>
      <c r="GMJ151" s="8"/>
      <c r="GMK151" s="8"/>
      <c r="GML151" s="8"/>
      <c r="GMM151" s="8"/>
      <c r="GMN151" s="8"/>
      <c r="GMO151" s="8"/>
      <c r="GMP151" s="8"/>
      <c r="GMQ151" s="8"/>
      <c r="GMR151" s="8"/>
      <c r="GMS151" s="8"/>
      <c r="GMT151" s="8"/>
      <c r="GMU151" s="8"/>
      <c r="GMV151" s="8"/>
      <c r="GMW151" s="8"/>
      <c r="GMX151" s="8"/>
      <c r="GMY151" s="8"/>
      <c r="GMZ151" s="8"/>
      <c r="GNA151" s="8"/>
      <c r="GNB151" s="8"/>
      <c r="GNC151" s="8"/>
      <c r="GND151" s="8"/>
      <c r="GNE151" s="8"/>
      <c r="GNF151" s="8"/>
      <c r="GNG151" s="8"/>
      <c r="GNH151" s="8"/>
      <c r="GNI151" s="8"/>
      <c r="GNJ151" s="8"/>
      <c r="GNK151" s="8"/>
      <c r="GNL151" s="8"/>
      <c r="GNM151" s="8"/>
      <c r="GNN151" s="8"/>
      <c r="GNO151" s="8"/>
      <c r="GNP151" s="8"/>
      <c r="GNQ151" s="8"/>
      <c r="GNR151" s="8"/>
      <c r="GNS151" s="8"/>
      <c r="GNT151" s="8"/>
      <c r="GNU151" s="8"/>
      <c r="GNV151" s="8"/>
      <c r="GNW151" s="8"/>
      <c r="GNX151" s="8"/>
      <c r="GNY151" s="8"/>
      <c r="GNZ151" s="8"/>
      <c r="GOA151" s="8"/>
      <c r="GOB151" s="8"/>
      <c r="GOC151" s="8"/>
      <c r="GOD151" s="8"/>
      <c r="GOE151" s="8"/>
      <c r="GOF151" s="8"/>
      <c r="GOG151" s="8"/>
      <c r="GOH151" s="8"/>
      <c r="GOI151" s="8"/>
      <c r="GOJ151" s="8"/>
      <c r="GOK151" s="8"/>
      <c r="GOL151" s="8"/>
      <c r="GOM151" s="8"/>
      <c r="GON151" s="8"/>
      <c r="GOO151" s="8"/>
      <c r="GOP151" s="8"/>
      <c r="GOQ151" s="8"/>
      <c r="GOR151" s="8"/>
      <c r="GOS151" s="8"/>
      <c r="GOT151" s="8"/>
      <c r="GOU151" s="8"/>
      <c r="GOV151" s="8"/>
      <c r="GOW151" s="8"/>
      <c r="GOX151" s="8"/>
      <c r="GOY151" s="8"/>
      <c r="GOZ151" s="8"/>
      <c r="GPA151" s="8"/>
      <c r="GPB151" s="8"/>
      <c r="GPC151" s="8"/>
      <c r="GPD151" s="8"/>
      <c r="GPE151" s="8"/>
      <c r="GPF151" s="8"/>
      <c r="GPG151" s="8"/>
      <c r="GPH151" s="8"/>
      <c r="GPI151" s="8"/>
      <c r="GPJ151" s="8"/>
      <c r="GPK151" s="8"/>
      <c r="GPL151" s="8"/>
      <c r="GPM151" s="8"/>
      <c r="GPN151" s="8"/>
      <c r="GPO151" s="8"/>
      <c r="GPP151" s="8"/>
      <c r="GPQ151" s="8"/>
      <c r="GPR151" s="8"/>
      <c r="GPS151" s="8"/>
      <c r="GPT151" s="8"/>
      <c r="GPU151" s="8"/>
      <c r="GPV151" s="8"/>
      <c r="GPW151" s="8"/>
      <c r="GPX151" s="8"/>
      <c r="GPY151" s="8"/>
      <c r="GPZ151" s="8"/>
      <c r="GQA151" s="8"/>
      <c r="GQB151" s="8"/>
      <c r="GQC151" s="8"/>
      <c r="GQD151" s="8"/>
      <c r="GQE151" s="8"/>
      <c r="GQF151" s="8"/>
      <c r="GQG151" s="8"/>
      <c r="GQH151" s="8"/>
      <c r="GQI151" s="8"/>
      <c r="GQJ151" s="8"/>
      <c r="GQK151" s="8"/>
      <c r="GQL151" s="8"/>
      <c r="GQM151" s="8"/>
      <c r="GQN151" s="8"/>
      <c r="GQO151" s="8"/>
      <c r="GQP151" s="8"/>
      <c r="GQQ151" s="8"/>
      <c r="GQR151" s="8"/>
      <c r="GQS151" s="8"/>
      <c r="GQT151" s="8"/>
      <c r="GQU151" s="8"/>
      <c r="GQV151" s="8"/>
      <c r="GQW151" s="8"/>
      <c r="GQX151" s="8"/>
      <c r="GQY151" s="8"/>
      <c r="GQZ151" s="8"/>
      <c r="GRA151" s="8"/>
      <c r="GRB151" s="8"/>
      <c r="GRC151" s="8"/>
      <c r="GRD151" s="8"/>
      <c r="GRE151" s="8"/>
      <c r="GRF151" s="8"/>
      <c r="GRG151" s="8"/>
      <c r="GRH151" s="8"/>
      <c r="GRI151" s="8"/>
      <c r="GRJ151" s="8"/>
      <c r="GRK151" s="8"/>
      <c r="GRL151" s="8"/>
      <c r="GRM151" s="8"/>
      <c r="GRN151" s="8"/>
      <c r="GRO151" s="8"/>
      <c r="GRP151" s="8"/>
      <c r="GRQ151" s="8"/>
      <c r="GRR151" s="8"/>
      <c r="GRS151" s="8"/>
      <c r="GRT151" s="8"/>
      <c r="GRU151" s="8"/>
      <c r="GRV151" s="8"/>
      <c r="GRW151" s="8"/>
      <c r="GRX151" s="8"/>
      <c r="GRY151" s="8"/>
      <c r="GRZ151" s="8"/>
      <c r="GSA151" s="8"/>
      <c r="GSB151" s="8"/>
      <c r="GSC151" s="8"/>
      <c r="GSD151" s="8"/>
      <c r="GSE151" s="8"/>
      <c r="GSF151" s="8"/>
      <c r="GSG151" s="8"/>
      <c r="GSH151" s="8"/>
      <c r="GSI151" s="8"/>
      <c r="GSJ151" s="8"/>
      <c r="GSK151" s="8"/>
      <c r="GSL151" s="8"/>
      <c r="GSM151" s="8"/>
      <c r="GSN151" s="8"/>
      <c r="GSO151" s="8"/>
      <c r="GSP151" s="8"/>
      <c r="GSQ151" s="8"/>
      <c r="GSR151" s="8"/>
      <c r="GSS151" s="8"/>
      <c r="GST151" s="8"/>
      <c r="GSU151" s="8"/>
      <c r="GSV151" s="8"/>
      <c r="GSW151" s="8"/>
      <c r="GSX151" s="8"/>
      <c r="GSY151" s="8"/>
      <c r="GSZ151" s="8"/>
      <c r="GTA151" s="8"/>
      <c r="GTB151" s="8"/>
      <c r="GTC151" s="8"/>
      <c r="GTD151" s="8"/>
      <c r="GTE151" s="8"/>
      <c r="GTF151" s="8"/>
      <c r="GTG151" s="8"/>
      <c r="GTH151" s="8"/>
      <c r="GTI151" s="8"/>
      <c r="GTJ151" s="8"/>
      <c r="GTK151" s="8"/>
      <c r="GTL151" s="8"/>
      <c r="GTM151" s="8"/>
      <c r="GTN151" s="8"/>
      <c r="GTO151" s="8"/>
      <c r="GTP151" s="8"/>
      <c r="GTQ151" s="8"/>
      <c r="GTR151" s="8"/>
      <c r="GTS151" s="8"/>
      <c r="GTT151" s="8"/>
      <c r="GTU151" s="8"/>
      <c r="GTV151" s="8"/>
      <c r="GTW151" s="8"/>
      <c r="GTX151" s="8"/>
      <c r="GTY151" s="8"/>
      <c r="GTZ151" s="8"/>
      <c r="GUA151" s="8"/>
      <c r="GUB151" s="8"/>
      <c r="GUC151" s="8"/>
      <c r="GUD151" s="8"/>
      <c r="GUE151" s="8"/>
      <c r="GUF151" s="8"/>
      <c r="GUG151" s="8"/>
      <c r="GUH151" s="8"/>
      <c r="GUI151" s="8"/>
      <c r="GUJ151" s="8"/>
      <c r="GUK151" s="8"/>
      <c r="GUL151" s="8"/>
      <c r="GUM151" s="8"/>
      <c r="GUN151" s="8"/>
      <c r="GUO151" s="8"/>
      <c r="GUP151" s="8"/>
      <c r="GUQ151" s="8"/>
      <c r="GUR151" s="8"/>
      <c r="GUS151" s="8"/>
      <c r="GUT151" s="8"/>
      <c r="GUU151" s="8"/>
      <c r="GUV151" s="8"/>
      <c r="GUW151" s="8"/>
      <c r="GUX151" s="8"/>
      <c r="GUY151" s="8"/>
      <c r="GUZ151" s="8"/>
      <c r="GVA151" s="8"/>
      <c r="GVB151" s="8"/>
      <c r="GVC151" s="8"/>
      <c r="GVD151" s="8"/>
      <c r="GVE151" s="8"/>
      <c r="GVF151" s="8"/>
      <c r="GVG151" s="8"/>
      <c r="GVH151" s="8"/>
      <c r="GVI151" s="8"/>
      <c r="GVJ151" s="8"/>
      <c r="GVK151" s="8"/>
      <c r="GVL151" s="8"/>
      <c r="GVM151" s="8"/>
      <c r="GVN151" s="8"/>
      <c r="GVO151" s="8"/>
      <c r="GVP151" s="8"/>
      <c r="GVQ151" s="8"/>
      <c r="GVR151" s="8"/>
      <c r="GVS151" s="8"/>
      <c r="GVT151" s="8"/>
      <c r="GVU151" s="8"/>
      <c r="GVV151" s="8"/>
      <c r="GVW151" s="8"/>
      <c r="GVX151" s="8"/>
      <c r="GVY151" s="8"/>
      <c r="GVZ151" s="8"/>
      <c r="GWA151" s="8"/>
      <c r="GWB151" s="8"/>
      <c r="GWC151" s="8"/>
      <c r="GWD151" s="8"/>
      <c r="GWE151" s="8"/>
      <c r="GWF151" s="8"/>
      <c r="GWG151" s="8"/>
      <c r="GWH151" s="8"/>
      <c r="GWI151" s="8"/>
      <c r="GWJ151" s="8"/>
      <c r="GWK151" s="8"/>
      <c r="GWL151" s="8"/>
      <c r="GWM151" s="8"/>
      <c r="GWN151" s="8"/>
      <c r="GWO151" s="8"/>
      <c r="GWP151" s="8"/>
      <c r="GWQ151" s="8"/>
      <c r="GWR151" s="8"/>
      <c r="GWS151" s="8"/>
      <c r="GWT151" s="8"/>
      <c r="GWU151" s="8"/>
      <c r="GWV151" s="8"/>
      <c r="GWW151" s="8"/>
      <c r="GWX151" s="8"/>
      <c r="GWY151" s="8"/>
      <c r="GWZ151" s="8"/>
      <c r="GXA151" s="8"/>
      <c r="GXB151" s="8"/>
      <c r="GXC151" s="8"/>
      <c r="GXD151" s="8"/>
      <c r="GXE151" s="8"/>
      <c r="GXF151" s="8"/>
      <c r="GXG151" s="8"/>
      <c r="GXH151" s="8"/>
      <c r="GXI151" s="8"/>
      <c r="GXJ151" s="8"/>
      <c r="GXK151" s="8"/>
      <c r="GXL151" s="8"/>
      <c r="GXM151" s="8"/>
      <c r="GXN151" s="8"/>
      <c r="GXO151" s="8"/>
      <c r="GXP151" s="8"/>
      <c r="GXQ151" s="8"/>
      <c r="GXR151" s="8"/>
      <c r="GXS151" s="8"/>
      <c r="GXT151" s="8"/>
      <c r="GXU151" s="8"/>
      <c r="GXV151" s="8"/>
      <c r="GXW151" s="8"/>
      <c r="GXX151" s="8"/>
      <c r="GXY151" s="8"/>
      <c r="GXZ151" s="8"/>
      <c r="GYA151" s="8"/>
      <c r="GYB151" s="8"/>
      <c r="GYC151" s="8"/>
      <c r="GYD151" s="8"/>
      <c r="GYE151" s="8"/>
      <c r="GYF151" s="8"/>
      <c r="GYG151" s="8"/>
      <c r="GYH151" s="8"/>
      <c r="GYI151" s="8"/>
      <c r="GYJ151" s="8"/>
      <c r="GYK151" s="8"/>
      <c r="GYL151" s="8"/>
      <c r="GYM151" s="8"/>
      <c r="GYN151" s="8"/>
      <c r="GYO151" s="8"/>
      <c r="GYP151" s="8"/>
      <c r="GYQ151" s="8"/>
      <c r="GYR151" s="8"/>
      <c r="GYS151" s="8"/>
      <c r="GYT151" s="8"/>
      <c r="GYU151" s="8"/>
      <c r="GYV151" s="8"/>
      <c r="GYW151" s="8"/>
      <c r="GYX151" s="8"/>
      <c r="GYY151" s="8"/>
      <c r="GYZ151" s="8"/>
      <c r="GZA151" s="8"/>
      <c r="GZB151" s="8"/>
      <c r="GZC151" s="8"/>
      <c r="GZD151" s="8"/>
      <c r="GZE151" s="8"/>
      <c r="GZF151" s="8"/>
      <c r="GZG151" s="8"/>
      <c r="GZH151" s="8"/>
      <c r="GZI151" s="8"/>
      <c r="GZJ151" s="8"/>
      <c r="GZK151" s="8"/>
      <c r="GZL151" s="8"/>
      <c r="GZM151" s="8"/>
      <c r="GZN151" s="8"/>
      <c r="GZO151" s="8"/>
      <c r="GZP151" s="8"/>
      <c r="GZQ151" s="8"/>
      <c r="GZR151" s="8"/>
      <c r="GZS151" s="8"/>
      <c r="GZT151" s="8"/>
      <c r="GZU151" s="8"/>
      <c r="GZV151" s="8"/>
      <c r="GZW151" s="8"/>
      <c r="GZX151" s="8"/>
      <c r="GZY151" s="8"/>
      <c r="GZZ151" s="8"/>
      <c r="HAA151" s="8"/>
      <c r="HAB151" s="8"/>
      <c r="HAC151" s="8"/>
      <c r="HAD151" s="8"/>
      <c r="HAE151" s="8"/>
      <c r="HAF151" s="8"/>
      <c r="HAG151" s="8"/>
      <c r="HAH151" s="8"/>
      <c r="HAI151" s="8"/>
      <c r="HAJ151" s="8"/>
      <c r="HAK151" s="8"/>
      <c r="HAL151" s="8"/>
      <c r="HAM151" s="8"/>
      <c r="HAN151" s="8"/>
      <c r="HAO151" s="8"/>
      <c r="HAP151" s="8"/>
      <c r="HAQ151" s="8"/>
      <c r="HAR151" s="8"/>
      <c r="HAS151" s="8"/>
      <c r="HAT151" s="8"/>
      <c r="HAU151" s="8"/>
      <c r="HAV151" s="8"/>
      <c r="HAW151" s="8"/>
      <c r="HAX151" s="8"/>
      <c r="HAY151" s="8"/>
      <c r="HAZ151" s="8"/>
      <c r="HBA151" s="8"/>
      <c r="HBB151" s="8"/>
      <c r="HBC151" s="8"/>
      <c r="HBD151" s="8"/>
      <c r="HBE151" s="8"/>
      <c r="HBF151" s="8"/>
      <c r="HBG151" s="8"/>
      <c r="HBH151" s="8"/>
      <c r="HBI151" s="8"/>
      <c r="HBJ151" s="8"/>
      <c r="HBK151" s="8"/>
      <c r="HBL151" s="8"/>
      <c r="HBM151" s="8"/>
      <c r="HBN151" s="8"/>
      <c r="HBO151" s="8"/>
      <c r="HBP151" s="8"/>
      <c r="HBQ151" s="8"/>
      <c r="HBR151" s="8"/>
      <c r="HBS151" s="8"/>
      <c r="HBT151" s="8"/>
      <c r="HBU151" s="8"/>
      <c r="HBV151" s="8"/>
      <c r="HBW151" s="8"/>
      <c r="HBX151" s="8"/>
      <c r="HBY151" s="8"/>
      <c r="HBZ151" s="8"/>
      <c r="HCA151" s="8"/>
      <c r="HCB151" s="8"/>
      <c r="HCC151" s="8"/>
      <c r="HCD151" s="8"/>
      <c r="HCE151" s="8"/>
      <c r="HCF151" s="8"/>
      <c r="HCG151" s="8"/>
      <c r="HCH151" s="8"/>
      <c r="HCI151" s="8"/>
      <c r="HCJ151" s="8"/>
      <c r="HCK151" s="8"/>
      <c r="HCL151" s="8"/>
      <c r="HCM151" s="8"/>
      <c r="HCN151" s="8"/>
      <c r="HCO151" s="8"/>
      <c r="HCP151" s="8"/>
      <c r="HCQ151" s="8"/>
      <c r="HCR151" s="8"/>
      <c r="HCS151" s="8"/>
      <c r="HCT151" s="8"/>
      <c r="HCU151" s="8"/>
      <c r="HCV151" s="8"/>
      <c r="HCW151" s="8"/>
      <c r="HCX151" s="8"/>
      <c r="HCY151" s="8"/>
      <c r="HCZ151" s="8"/>
      <c r="HDA151" s="8"/>
      <c r="HDB151" s="8"/>
      <c r="HDC151" s="8"/>
      <c r="HDD151" s="8"/>
      <c r="HDE151" s="8"/>
      <c r="HDF151" s="8"/>
      <c r="HDG151" s="8"/>
      <c r="HDH151" s="8"/>
      <c r="HDI151" s="8"/>
      <c r="HDJ151" s="8"/>
      <c r="HDK151" s="8"/>
      <c r="HDL151" s="8"/>
      <c r="HDM151" s="8"/>
      <c r="HDN151" s="8"/>
      <c r="HDO151" s="8"/>
      <c r="HDP151" s="8"/>
      <c r="HDQ151" s="8"/>
      <c r="HDR151" s="8"/>
      <c r="HDS151" s="8"/>
      <c r="HDT151" s="8"/>
      <c r="HDU151" s="8"/>
      <c r="HDV151" s="8"/>
      <c r="HDW151" s="8"/>
      <c r="HDX151" s="8"/>
      <c r="HDY151" s="8"/>
      <c r="HDZ151" s="8"/>
      <c r="HEA151" s="8"/>
      <c r="HEB151" s="8"/>
      <c r="HEC151" s="8"/>
      <c r="HED151" s="8"/>
      <c r="HEE151" s="8"/>
      <c r="HEF151" s="8"/>
      <c r="HEG151" s="8"/>
      <c r="HEH151" s="8"/>
      <c r="HEI151" s="8"/>
      <c r="HEJ151" s="8"/>
      <c r="HEK151" s="8"/>
      <c r="HEL151" s="8"/>
      <c r="HEM151" s="8"/>
      <c r="HEN151" s="8"/>
      <c r="HEO151" s="8"/>
      <c r="HEP151" s="8"/>
      <c r="HEQ151" s="8"/>
      <c r="HER151" s="8"/>
      <c r="HES151" s="8"/>
      <c r="HET151" s="8"/>
      <c r="HEU151" s="8"/>
      <c r="HEV151" s="8"/>
      <c r="HEW151" s="8"/>
      <c r="HEX151" s="8"/>
      <c r="HEY151" s="8"/>
      <c r="HEZ151" s="8"/>
      <c r="HFA151" s="8"/>
      <c r="HFB151" s="8"/>
      <c r="HFC151" s="8"/>
      <c r="HFD151" s="8"/>
      <c r="HFE151" s="8"/>
      <c r="HFF151" s="8"/>
      <c r="HFG151" s="8"/>
      <c r="HFH151" s="8"/>
      <c r="HFI151" s="8"/>
      <c r="HFJ151" s="8"/>
      <c r="HFK151" s="8"/>
      <c r="HFL151" s="8"/>
      <c r="HFM151" s="8"/>
      <c r="HFN151" s="8"/>
      <c r="HFO151" s="8"/>
      <c r="HFP151" s="8"/>
      <c r="HFQ151" s="8"/>
      <c r="HFR151" s="8"/>
      <c r="HFS151" s="8"/>
      <c r="HFT151" s="8"/>
      <c r="HFU151" s="8"/>
      <c r="HFV151" s="8"/>
      <c r="HFW151" s="8"/>
      <c r="HFX151" s="8"/>
      <c r="HFY151" s="8"/>
      <c r="HFZ151" s="8"/>
      <c r="HGA151" s="8"/>
      <c r="HGB151" s="8"/>
      <c r="HGC151" s="8"/>
      <c r="HGD151" s="8"/>
      <c r="HGE151" s="8"/>
      <c r="HGF151" s="8"/>
      <c r="HGG151" s="8"/>
      <c r="HGH151" s="8"/>
      <c r="HGI151" s="8"/>
      <c r="HGJ151" s="8"/>
      <c r="HGK151" s="8"/>
      <c r="HGL151" s="8"/>
      <c r="HGM151" s="8"/>
      <c r="HGN151" s="8"/>
      <c r="HGO151" s="8"/>
      <c r="HGP151" s="8"/>
      <c r="HGQ151" s="8"/>
      <c r="HGR151" s="8"/>
      <c r="HGS151" s="8"/>
      <c r="HGT151" s="8"/>
      <c r="HGU151" s="8"/>
      <c r="HGV151" s="8"/>
      <c r="HGW151" s="8"/>
      <c r="HGX151" s="8"/>
      <c r="HGY151" s="8"/>
      <c r="HGZ151" s="8"/>
      <c r="HHA151" s="8"/>
      <c r="HHB151" s="8"/>
      <c r="HHC151" s="8"/>
      <c r="HHD151" s="8"/>
      <c r="HHE151" s="8"/>
      <c r="HHF151" s="8"/>
      <c r="HHG151" s="8"/>
      <c r="HHH151" s="8"/>
      <c r="HHI151" s="8"/>
      <c r="HHJ151" s="8"/>
      <c r="HHK151" s="8"/>
      <c r="HHL151" s="8"/>
      <c r="HHM151" s="8"/>
      <c r="HHN151" s="8"/>
      <c r="HHO151" s="8"/>
      <c r="HHP151" s="8"/>
      <c r="HHQ151" s="8"/>
      <c r="HHR151" s="8"/>
      <c r="HHS151" s="8"/>
      <c r="HHT151" s="8"/>
      <c r="HHU151" s="8"/>
      <c r="HHV151" s="8"/>
      <c r="HHW151" s="8"/>
      <c r="HHX151" s="8"/>
      <c r="HHY151" s="8"/>
      <c r="HHZ151" s="8"/>
      <c r="HIA151" s="8"/>
      <c r="HIB151" s="8"/>
      <c r="HIC151" s="8"/>
      <c r="HID151" s="8"/>
      <c r="HIE151" s="8"/>
      <c r="HIF151" s="8"/>
      <c r="HIG151" s="8"/>
      <c r="HIH151" s="8"/>
      <c r="HII151" s="8"/>
      <c r="HIJ151" s="8"/>
      <c r="HIK151" s="8"/>
      <c r="HIL151" s="8"/>
      <c r="HIM151" s="8"/>
      <c r="HIN151" s="8"/>
      <c r="HIO151" s="8"/>
      <c r="HIP151" s="8"/>
      <c r="HIQ151" s="8"/>
      <c r="HIR151" s="8"/>
      <c r="HIS151" s="8"/>
      <c r="HIT151" s="8"/>
      <c r="HIU151" s="8"/>
      <c r="HIV151" s="8"/>
      <c r="HIW151" s="8"/>
      <c r="HIX151" s="8"/>
      <c r="HIY151" s="8"/>
      <c r="HIZ151" s="8"/>
      <c r="HJA151" s="8"/>
      <c r="HJB151" s="8"/>
      <c r="HJC151" s="8"/>
      <c r="HJD151" s="8"/>
      <c r="HJE151" s="8"/>
      <c r="HJF151" s="8"/>
      <c r="HJG151" s="8"/>
      <c r="HJH151" s="8"/>
      <c r="HJI151" s="8"/>
      <c r="HJJ151" s="8"/>
      <c r="HJK151" s="8"/>
      <c r="HJL151" s="8"/>
      <c r="HJM151" s="8"/>
      <c r="HJN151" s="8"/>
      <c r="HJO151" s="8"/>
      <c r="HJP151" s="8"/>
      <c r="HJQ151" s="8"/>
      <c r="HJR151" s="8"/>
      <c r="HJS151" s="8"/>
      <c r="HJT151" s="8"/>
      <c r="HJU151" s="8"/>
      <c r="HJV151" s="8"/>
      <c r="HJW151" s="8"/>
      <c r="HJX151" s="8"/>
      <c r="HJY151" s="8"/>
      <c r="HJZ151" s="8"/>
      <c r="HKA151" s="8"/>
      <c r="HKB151" s="8"/>
      <c r="HKC151" s="8"/>
      <c r="HKD151" s="8"/>
      <c r="HKE151" s="8"/>
      <c r="HKF151" s="8"/>
      <c r="HKG151" s="8"/>
      <c r="HKH151" s="8"/>
      <c r="HKI151" s="8"/>
      <c r="HKJ151" s="8"/>
      <c r="HKK151" s="8"/>
      <c r="HKL151" s="8"/>
      <c r="HKM151" s="8"/>
      <c r="HKN151" s="8"/>
      <c r="HKO151" s="8"/>
      <c r="HKP151" s="8"/>
      <c r="HKQ151" s="8"/>
      <c r="HKR151" s="8"/>
      <c r="HKS151" s="8"/>
      <c r="HKT151" s="8"/>
      <c r="HKU151" s="8"/>
      <c r="HKV151" s="8"/>
      <c r="HKW151" s="8"/>
      <c r="HKX151" s="8"/>
      <c r="HKY151" s="8"/>
      <c r="HKZ151" s="8"/>
      <c r="HLA151" s="8"/>
      <c r="HLB151" s="8"/>
      <c r="HLC151" s="8"/>
      <c r="HLD151" s="8"/>
      <c r="HLE151" s="8"/>
      <c r="HLF151" s="8"/>
      <c r="HLG151" s="8"/>
      <c r="HLH151" s="8"/>
      <c r="HLI151" s="8"/>
      <c r="HLJ151" s="8"/>
      <c r="HLK151" s="8"/>
      <c r="HLL151" s="8"/>
      <c r="HLM151" s="8"/>
      <c r="HLN151" s="8"/>
      <c r="HLO151" s="8"/>
      <c r="HLP151" s="8"/>
      <c r="HLQ151" s="8"/>
      <c r="HLR151" s="8"/>
      <c r="HLS151" s="8"/>
      <c r="HLT151" s="8"/>
      <c r="HLU151" s="8"/>
      <c r="HLV151" s="8"/>
      <c r="HLW151" s="8"/>
      <c r="HLX151" s="8"/>
      <c r="HLY151" s="8"/>
      <c r="HLZ151" s="8"/>
      <c r="HMA151" s="8"/>
      <c r="HMB151" s="8"/>
      <c r="HMC151" s="8"/>
      <c r="HMD151" s="8"/>
      <c r="HME151" s="8"/>
      <c r="HMF151" s="8"/>
      <c r="HMG151" s="8"/>
      <c r="HMH151" s="8"/>
      <c r="HMI151" s="8"/>
      <c r="HMJ151" s="8"/>
      <c r="HMK151" s="8"/>
      <c r="HML151" s="8"/>
      <c r="HMM151" s="8"/>
      <c r="HMN151" s="8"/>
      <c r="HMO151" s="8"/>
      <c r="HMP151" s="8"/>
      <c r="HMQ151" s="8"/>
      <c r="HMR151" s="8"/>
      <c r="HMS151" s="8"/>
      <c r="HMT151" s="8"/>
      <c r="HMU151" s="8"/>
      <c r="HMV151" s="8"/>
      <c r="HMW151" s="8"/>
      <c r="HMX151" s="8"/>
      <c r="HMY151" s="8"/>
      <c r="HMZ151" s="8"/>
      <c r="HNA151" s="8"/>
      <c r="HNB151" s="8"/>
      <c r="HNC151" s="8"/>
      <c r="HND151" s="8"/>
      <c r="HNE151" s="8"/>
      <c r="HNF151" s="8"/>
      <c r="HNG151" s="8"/>
      <c r="HNH151" s="8"/>
      <c r="HNI151" s="8"/>
      <c r="HNJ151" s="8"/>
      <c r="HNK151" s="8"/>
      <c r="HNL151" s="8"/>
      <c r="HNM151" s="8"/>
      <c r="HNN151" s="8"/>
      <c r="HNO151" s="8"/>
      <c r="HNP151" s="8"/>
      <c r="HNQ151" s="8"/>
      <c r="HNR151" s="8"/>
      <c r="HNS151" s="8"/>
      <c r="HNT151" s="8"/>
      <c r="HNU151" s="8"/>
      <c r="HNV151" s="8"/>
      <c r="HNW151" s="8"/>
      <c r="HNX151" s="8"/>
      <c r="HNY151" s="8"/>
      <c r="HNZ151" s="8"/>
      <c r="HOA151" s="8"/>
      <c r="HOB151" s="8"/>
      <c r="HOC151" s="8"/>
      <c r="HOD151" s="8"/>
      <c r="HOE151" s="8"/>
      <c r="HOF151" s="8"/>
      <c r="HOG151" s="8"/>
      <c r="HOH151" s="8"/>
      <c r="HOI151" s="8"/>
      <c r="HOJ151" s="8"/>
      <c r="HOK151" s="8"/>
      <c r="HOL151" s="8"/>
      <c r="HOM151" s="8"/>
      <c r="HON151" s="8"/>
      <c r="HOO151" s="8"/>
      <c r="HOP151" s="8"/>
      <c r="HOQ151" s="8"/>
      <c r="HOR151" s="8"/>
      <c r="HOS151" s="8"/>
      <c r="HOT151" s="8"/>
      <c r="HOU151" s="8"/>
      <c r="HOV151" s="8"/>
      <c r="HOW151" s="8"/>
      <c r="HOX151" s="8"/>
      <c r="HOY151" s="8"/>
      <c r="HOZ151" s="8"/>
      <c r="HPA151" s="8"/>
      <c r="HPB151" s="8"/>
      <c r="HPC151" s="8"/>
      <c r="HPD151" s="8"/>
      <c r="HPE151" s="8"/>
      <c r="HPF151" s="8"/>
      <c r="HPG151" s="8"/>
      <c r="HPH151" s="8"/>
      <c r="HPI151" s="8"/>
      <c r="HPJ151" s="8"/>
      <c r="HPK151" s="8"/>
      <c r="HPL151" s="8"/>
      <c r="HPM151" s="8"/>
      <c r="HPN151" s="8"/>
      <c r="HPO151" s="8"/>
      <c r="HPP151" s="8"/>
      <c r="HPQ151" s="8"/>
      <c r="HPR151" s="8"/>
      <c r="HPS151" s="8"/>
      <c r="HPT151" s="8"/>
      <c r="HPU151" s="8"/>
      <c r="HPV151" s="8"/>
      <c r="HPW151" s="8"/>
      <c r="HPX151" s="8"/>
      <c r="HPY151" s="8"/>
      <c r="HPZ151" s="8"/>
      <c r="HQA151" s="8"/>
      <c r="HQB151" s="8"/>
      <c r="HQC151" s="8"/>
      <c r="HQD151" s="8"/>
      <c r="HQE151" s="8"/>
      <c r="HQF151" s="8"/>
      <c r="HQG151" s="8"/>
      <c r="HQH151" s="8"/>
      <c r="HQI151" s="8"/>
      <c r="HQJ151" s="8"/>
      <c r="HQK151" s="8"/>
      <c r="HQL151" s="8"/>
      <c r="HQM151" s="8"/>
      <c r="HQN151" s="8"/>
      <c r="HQO151" s="8"/>
      <c r="HQP151" s="8"/>
      <c r="HQQ151" s="8"/>
      <c r="HQR151" s="8"/>
      <c r="HQS151" s="8"/>
      <c r="HQT151" s="8"/>
      <c r="HQU151" s="8"/>
      <c r="HQV151" s="8"/>
      <c r="HQW151" s="8"/>
      <c r="HQX151" s="8"/>
      <c r="HQY151" s="8"/>
      <c r="HQZ151" s="8"/>
      <c r="HRA151" s="8"/>
      <c r="HRB151" s="8"/>
      <c r="HRC151" s="8"/>
      <c r="HRD151" s="8"/>
      <c r="HRE151" s="8"/>
      <c r="HRF151" s="8"/>
      <c r="HRG151" s="8"/>
      <c r="HRH151" s="8"/>
      <c r="HRI151" s="8"/>
      <c r="HRJ151" s="8"/>
      <c r="HRK151" s="8"/>
      <c r="HRL151" s="8"/>
      <c r="HRM151" s="8"/>
      <c r="HRN151" s="8"/>
      <c r="HRO151" s="8"/>
      <c r="HRP151" s="8"/>
      <c r="HRQ151" s="8"/>
      <c r="HRR151" s="8"/>
      <c r="HRS151" s="8"/>
      <c r="HRT151" s="8"/>
      <c r="HRU151" s="8"/>
      <c r="HRV151" s="8"/>
      <c r="HRW151" s="8"/>
      <c r="HRX151" s="8"/>
      <c r="HRY151" s="8"/>
      <c r="HRZ151" s="8"/>
      <c r="HSA151" s="8"/>
      <c r="HSB151" s="8"/>
      <c r="HSC151" s="8"/>
      <c r="HSD151" s="8"/>
      <c r="HSE151" s="8"/>
      <c r="HSF151" s="8"/>
      <c r="HSG151" s="8"/>
      <c r="HSH151" s="8"/>
      <c r="HSI151" s="8"/>
      <c r="HSJ151" s="8"/>
      <c r="HSK151" s="8"/>
      <c r="HSL151" s="8"/>
      <c r="HSM151" s="8"/>
      <c r="HSN151" s="8"/>
      <c r="HSO151" s="8"/>
      <c r="HSP151" s="8"/>
      <c r="HSQ151" s="8"/>
      <c r="HSR151" s="8"/>
      <c r="HSS151" s="8"/>
      <c r="HST151" s="8"/>
      <c r="HSU151" s="8"/>
      <c r="HSV151" s="8"/>
      <c r="HSW151" s="8"/>
      <c r="HSX151" s="8"/>
      <c r="HSY151" s="8"/>
      <c r="HSZ151" s="8"/>
      <c r="HTA151" s="8"/>
      <c r="HTB151" s="8"/>
      <c r="HTC151" s="8"/>
      <c r="HTD151" s="8"/>
      <c r="HTE151" s="8"/>
      <c r="HTF151" s="8"/>
      <c r="HTG151" s="8"/>
      <c r="HTH151" s="8"/>
      <c r="HTI151" s="8"/>
      <c r="HTJ151" s="8"/>
      <c r="HTK151" s="8"/>
      <c r="HTL151" s="8"/>
      <c r="HTM151" s="8"/>
      <c r="HTN151" s="8"/>
      <c r="HTO151" s="8"/>
      <c r="HTP151" s="8"/>
      <c r="HTQ151" s="8"/>
      <c r="HTR151" s="8"/>
      <c r="HTS151" s="8"/>
      <c r="HTT151" s="8"/>
      <c r="HTU151" s="8"/>
      <c r="HTV151" s="8"/>
      <c r="HTW151" s="8"/>
      <c r="HTX151" s="8"/>
      <c r="HTY151" s="8"/>
      <c r="HTZ151" s="8"/>
      <c r="HUA151" s="8"/>
      <c r="HUB151" s="8"/>
      <c r="HUC151" s="8"/>
      <c r="HUD151" s="8"/>
      <c r="HUE151" s="8"/>
      <c r="HUF151" s="8"/>
      <c r="HUG151" s="8"/>
      <c r="HUH151" s="8"/>
      <c r="HUI151" s="8"/>
      <c r="HUJ151" s="8"/>
      <c r="HUK151" s="8"/>
      <c r="HUL151" s="8"/>
      <c r="HUM151" s="8"/>
      <c r="HUN151" s="8"/>
      <c r="HUO151" s="8"/>
      <c r="HUP151" s="8"/>
      <c r="HUQ151" s="8"/>
      <c r="HUR151" s="8"/>
      <c r="HUS151" s="8"/>
      <c r="HUT151" s="8"/>
      <c r="HUU151" s="8"/>
      <c r="HUV151" s="8"/>
      <c r="HUW151" s="8"/>
      <c r="HUX151" s="8"/>
      <c r="HUY151" s="8"/>
      <c r="HUZ151" s="8"/>
      <c r="HVA151" s="8"/>
      <c r="HVB151" s="8"/>
      <c r="HVC151" s="8"/>
      <c r="HVD151" s="8"/>
      <c r="HVE151" s="8"/>
      <c r="HVF151" s="8"/>
      <c r="HVG151" s="8"/>
      <c r="HVH151" s="8"/>
      <c r="HVI151" s="8"/>
      <c r="HVJ151" s="8"/>
      <c r="HVK151" s="8"/>
      <c r="HVL151" s="8"/>
      <c r="HVM151" s="8"/>
      <c r="HVN151" s="8"/>
      <c r="HVO151" s="8"/>
      <c r="HVP151" s="8"/>
      <c r="HVQ151" s="8"/>
      <c r="HVR151" s="8"/>
      <c r="HVS151" s="8"/>
      <c r="HVT151" s="8"/>
      <c r="HVU151" s="8"/>
      <c r="HVV151" s="8"/>
      <c r="HVW151" s="8"/>
      <c r="HVX151" s="8"/>
      <c r="HVY151" s="8"/>
      <c r="HVZ151" s="8"/>
      <c r="HWA151" s="8"/>
      <c r="HWB151" s="8"/>
      <c r="HWC151" s="8"/>
      <c r="HWD151" s="8"/>
      <c r="HWE151" s="8"/>
      <c r="HWF151" s="8"/>
      <c r="HWG151" s="8"/>
      <c r="HWH151" s="8"/>
      <c r="HWI151" s="8"/>
      <c r="HWJ151" s="8"/>
      <c r="HWK151" s="8"/>
      <c r="HWL151" s="8"/>
      <c r="HWM151" s="8"/>
      <c r="HWN151" s="8"/>
      <c r="HWO151" s="8"/>
      <c r="HWP151" s="8"/>
      <c r="HWQ151" s="8"/>
      <c r="HWR151" s="8"/>
      <c r="HWS151" s="8"/>
      <c r="HWT151" s="8"/>
      <c r="HWU151" s="8"/>
      <c r="HWV151" s="8"/>
      <c r="HWW151" s="8"/>
      <c r="HWX151" s="8"/>
      <c r="HWY151" s="8"/>
      <c r="HWZ151" s="8"/>
      <c r="HXA151" s="8"/>
      <c r="HXB151" s="8"/>
      <c r="HXC151" s="8"/>
      <c r="HXD151" s="8"/>
      <c r="HXE151" s="8"/>
      <c r="HXF151" s="8"/>
      <c r="HXG151" s="8"/>
      <c r="HXH151" s="8"/>
      <c r="HXI151" s="8"/>
      <c r="HXJ151" s="8"/>
      <c r="HXK151" s="8"/>
      <c r="HXL151" s="8"/>
      <c r="HXM151" s="8"/>
      <c r="HXN151" s="8"/>
      <c r="HXO151" s="8"/>
      <c r="HXP151" s="8"/>
      <c r="HXQ151" s="8"/>
      <c r="HXR151" s="8"/>
      <c r="HXS151" s="8"/>
      <c r="HXT151" s="8"/>
      <c r="HXU151" s="8"/>
      <c r="HXV151" s="8"/>
      <c r="HXW151" s="8"/>
      <c r="HXX151" s="8"/>
      <c r="HXY151" s="8"/>
      <c r="HXZ151" s="8"/>
      <c r="HYA151" s="8"/>
      <c r="HYB151" s="8"/>
      <c r="HYC151" s="8"/>
      <c r="HYD151" s="8"/>
      <c r="HYE151" s="8"/>
      <c r="HYF151" s="8"/>
      <c r="HYG151" s="8"/>
      <c r="HYH151" s="8"/>
      <c r="HYI151" s="8"/>
      <c r="HYJ151" s="8"/>
      <c r="HYK151" s="8"/>
      <c r="HYL151" s="8"/>
      <c r="HYM151" s="8"/>
      <c r="HYN151" s="8"/>
      <c r="HYO151" s="8"/>
      <c r="HYP151" s="8"/>
      <c r="HYQ151" s="8"/>
      <c r="HYR151" s="8"/>
      <c r="HYS151" s="8"/>
      <c r="HYT151" s="8"/>
      <c r="HYU151" s="8"/>
      <c r="HYV151" s="8"/>
      <c r="HYW151" s="8"/>
      <c r="HYX151" s="8"/>
      <c r="HYY151" s="8"/>
      <c r="HYZ151" s="8"/>
      <c r="HZA151" s="8"/>
      <c r="HZB151" s="8"/>
      <c r="HZC151" s="8"/>
      <c r="HZD151" s="8"/>
      <c r="HZE151" s="8"/>
      <c r="HZF151" s="8"/>
      <c r="HZG151" s="8"/>
      <c r="HZH151" s="8"/>
      <c r="HZI151" s="8"/>
      <c r="HZJ151" s="8"/>
      <c r="HZK151" s="8"/>
      <c r="HZL151" s="8"/>
      <c r="HZM151" s="8"/>
      <c r="HZN151" s="8"/>
      <c r="HZO151" s="8"/>
      <c r="HZP151" s="8"/>
      <c r="HZQ151" s="8"/>
      <c r="HZR151" s="8"/>
      <c r="HZS151" s="8"/>
      <c r="HZT151" s="8"/>
      <c r="HZU151" s="8"/>
      <c r="HZV151" s="8"/>
      <c r="HZW151" s="8"/>
      <c r="HZX151" s="8"/>
      <c r="HZY151" s="8"/>
      <c r="HZZ151" s="8"/>
      <c r="IAA151" s="8"/>
      <c r="IAB151" s="8"/>
      <c r="IAC151" s="8"/>
      <c r="IAD151" s="8"/>
      <c r="IAE151" s="8"/>
      <c r="IAF151" s="8"/>
      <c r="IAG151" s="8"/>
      <c r="IAH151" s="8"/>
      <c r="IAI151" s="8"/>
      <c r="IAJ151" s="8"/>
      <c r="IAK151" s="8"/>
      <c r="IAL151" s="8"/>
      <c r="IAM151" s="8"/>
      <c r="IAN151" s="8"/>
      <c r="IAO151" s="8"/>
      <c r="IAP151" s="8"/>
      <c r="IAQ151" s="8"/>
      <c r="IAR151" s="8"/>
      <c r="IAS151" s="8"/>
      <c r="IAT151" s="8"/>
      <c r="IAU151" s="8"/>
      <c r="IAV151" s="8"/>
      <c r="IAW151" s="8"/>
      <c r="IAX151" s="8"/>
      <c r="IAY151" s="8"/>
      <c r="IAZ151" s="8"/>
      <c r="IBA151" s="8"/>
      <c r="IBB151" s="8"/>
      <c r="IBC151" s="8"/>
      <c r="IBD151" s="8"/>
      <c r="IBE151" s="8"/>
      <c r="IBF151" s="8"/>
      <c r="IBG151" s="8"/>
      <c r="IBH151" s="8"/>
      <c r="IBI151" s="8"/>
      <c r="IBJ151" s="8"/>
      <c r="IBK151" s="8"/>
      <c r="IBL151" s="8"/>
      <c r="IBM151" s="8"/>
      <c r="IBN151" s="8"/>
      <c r="IBO151" s="8"/>
      <c r="IBP151" s="8"/>
      <c r="IBQ151" s="8"/>
      <c r="IBR151" s="8"/>
      <c r="IBS151" s="8"/>
      <c r="IBT151" s="8"/>
      <c r="IBU151" s="8"/>
      <c r="IBV151" s="8"/>
      <c r="IBW151" s="8"/>
      <c r="IBX151" s="8"/>
      <c r="IBY151" s="8"/>
      <c r="IBZ151" s="8"/>
      <c r="ICA151" s="8"/>
      <c r="ICB151" s="8"/>
      <c r="ICC151" s="8"/>
      <c r="ICD151" s="8"/>
      <c r="ICE151" s="8"/>
      <c r="ICF151" s="8"/>
      <c r="ICG151" s="8"/>
      <c r="ICH151" s="8"/>
      <c r="ICI151" s="8"/>
      <c r="ICJ151" s="8"/>
      <c r="ICK151" s="8"/>
      <c r="ICL151" s="8"/>
      <c r="ICM151" s="8"/>
      <c r="ICN151" s="8"/>
      <c r="ICO151" s="8"/>
      <c r="ICP151" s="8"/>
      <c r="ICQ151" s="8"/>
      <c r="ICR151" s="8"/>
      <c r="ICS151" s="8"/>
      <c r="ICT151" s="8"/>
      <c r="ICU151" s="8"/>
      <c r="ICV151" s="8"/>
      <c r="ICW151" s="8"/>
      <c r="ICX151" s="8"/>
      <c r="ICY151" s="8"/>
      <c r="ICZ151" s="8"/>
      <c r="IDA151" s="8"/>
      <c r="IDB151" s="8"/>
      <c r="IDC151" s="8"/>
      <c r="IDD151" s="8"/>
      <c r="IDE151" s="8"/>
      <c r="IDF151" s="8"/>
      <c r="IDG151" s="8"/>
      <c r="IDH151" s="8"/>
      <c r="IDI151" s="8"/>
      <c r="IDJ151" s="8"/>
      <c r="IDK151" s="8"/>
      <c r="IDL151" s="8"/>
      <c r="IDM151" s="8"/>
      <c r="IDN151" s="8"/>
      <c r="IDO151" s="8"/>
      <c r="IDP151" s="8"/>
      <c r="IDQ151" s="8"/>
      <c r="IDR151" s="8"/>
      <c r="IDS151" s="8"/>
      <c r="IDT151" s="8"/>
      <c r="IDU151" s="8"/>
      <c r="IDV151" s="8"/>
      <c r="IDW151" s="8"/>
      <c r="IDX151" s="8"/>
      <c r="IDY151" s="8"/>
      <c r="IDZ151" s="8"/>
      <c r="IEA151" s="8"/>
      <c r="IEB151" s="8"/>
      <c r="IEC151" s="8"/>
      <c r="IED151" s="8"/>
      <c r="IEE151" s="8"/>
      <c r="IEF151" s="8"/>
      <c r="IEG151" s="8"/>
      <c r="IEH151" s="8"/>
      <c r="IEI151" s="8"/>
      <c r="IEJ151" s="8"/>
      <c r="IEK151" s="8"/>
      <c r="IEL151" s="8"/>
      <c r="IEM151" s="8"/>
      <c r="IEN151" s="8"/>
      <c r="IEO151" s="8"/>
      <c r="IEP151" s="8"/>
      <c r="IEQ151" s="8"/>
      <c r="IER151" s="8"/>
      <c r="IES151" s="8"/>
      <c r="IET151" s="8"/>
      <c r="IEU151" s="8"/>
      <c r="IEV151" s="8"/>
      <c r="IEW151" s="8"/>
      <c r="IEX151" s="8"/>
      <c r="IEY151" s="8"/>
      <c r="IEZ151" s="8"/>
      <c r="IFA151" s="8"/>
      <c r="IFB151" s="8"/>
      <c r="IFC151" s="8"/>
      <c r="IFD151" s="8"/>
      <c r="IFE151" s="8"/>
      <c r="IFF151" s="8"/>
      <c r="IFG151" s="8"/>
      <c r="IFH151" s="8"/>
      <c r="IFI151" s="8"/>
      <c r="IFJ151" s="8"/>
      <c r="IFK151" s="8"/>
      <c r="IFL151" s="8"/>
      <c r="IFM151" s="8"/>
      <c r="IFN151" s="8"/>
      <c r="IFO151" s="8"/>
      <c r="IFP151" s="8"/>
      <c r="IFQ151" s="8"/>
      <c r="IFR151" s="8"/>
      <c r="IFS151" s="8"/>
      <c r="IFT151" s="8"/>
      <c r="IFU151" s="8"/>
      <c r="IFV151" s="8"/>
      <c r="IFW151" s="8"/>
      <c r="IFX151" s="8"/>
      <c r="IFY151" s="8"/>
      <c r="IFZ151" s="8"/>
      <c r="IGA151" s="8"/>
      <c r="IGB151" s="8"/>
      <c r="IGC151" s="8"/>
      <c r="IGD151" s="8"/>
      <c r="IGE151" s="8"/>
      <c r="IGF151" s="8"/>
      <c r="IGG151" s="8"/>
      <c r="IGH151" s="8"/>
      <c r="IGI151" s="8"/>
      <c r="IGJ151" s="8"/>
      <c r="IGK151" s="8"/>
      <c r="IGL151" s="8"/>
      <c r="IGM151" s="8"/>
      <c r="IGN151" s="8"/>
      <c r="IGO151" s="8"/>
      <c r="IGP151" s="8"/>
      <c r="IGQ151" s="8"/>
      <c r="IGR151" s="8"/>
      <c r="IGS151" s="8"/>
      <c r="IGT151" s="8"/>
      <c r="IGU151" s="8"/>
      <c r="IGV151" s="8"/>
      <c r="IGW151" s="8"/>
      <c r="IGX151" s="8"/>
      <c r="IGY151" s="8"/>
      <c r="IGZ151" s="8"/>
      <c r="IHA151" s="8"/>
      <c r="IHB151" s="8"/>
      <c r="IHC151" s="8"/>
      <c r="IHD151" s="8"/>
      <c r="IHE151" s="8"/>
      <c r="IHF151" s="8"/>
      <c r="IHG151" s="8"/>
      <c r="IHH151" s="8"/>
      <c r="IHI151" s="8"/>
      <c r="IHJ151" s="8"/>
      <c r="IHK151" s="8"/>
      <c r="IHL151" s="8"/>
      <c r="IHM151" s="8"/>
      <c r="IHN151" s="8"/>
      <c r="IHO151" s="8"/>
      <c r="IHP151" s="8"/>
      <c r="IHQ151" s="8"/>
      <c r="IHR151" s="8"/>
      <c r="IHS151" s="8"/>
      <c r="IHT151" s="8"/>
      <c r="IHU151" s="8"/>
      <c r="IHV151" s="8"/>
      <c r="IHW151" s="8"/>
      <c r="IHX151" s="8"/>
      <c r="IHY151" s="8"/>
      <c r="IHZ151" s="8"/>
      <c r="IIA151" s="8"/>
      <c r="IIB151" s="8"/>
      <c r="IIC151" s="8"/>
      <c r="IID151" s="8"/>
      <c r="IIE151" s="8"/>
      <c r="IIF151" s="8"/>
      <c r="IIG151" s="8"/>
      <c r="IIH151" s="8"/>
      <c r="III151" s="8"/>
      <c r="IIJ151" s="8"/>
      <c r="IIK151" s="8"/>
      <c r="IIL151" s="8"/>
      <c r="IIM151" s="8"/>
      <c r="IIN151" s="8"/>
      <c r="IIO151" s="8"/>
      <c r="IIP151" s="8"/>
      <c r="IIQ151" s="8"/>
      <c r="IIR151" s="8"/>
      <c r="IIS151" s="8"/>
      <c r="IIT151" s="8"/>
      <c r="IIU151" s="8"/>
      <c r="IIV151" s="8"/>
      <c r="IIW151" s="8"/>
      <c r="IIX151" s="8"/>
      <c r="IIY151" s="8"/>
      <c r="IIZ151" s="8"/>
      <c r="IJA151" s="8"/>
      <c r="IJB151" s="8"/>
      <c r="IJC151" s="8"/>
      <c r="IJD151" s="8"/>
      <c r="IJE151" s="8"/>
      <c r="IJF151" s="8"/>
      <c r="IJG151" s="8"/>
      <c r="IJH151" s="8"/>
      <c r="IJI151" s="8"/>
      <c r="IJJ151" s="8"/>
      <c r="IJK151" s="8"/>
      <c r="IJL151" s="8"/>
      <c r="IJM151" s="8"/>
      <c r="IJN151" s="8"/>
      <c r="IJO151" s="8"/>
      <c r="IJP151" s="8"/>
      <c r="IJQ151" s="8"/>
      <c r="IJR151" s="8"/>
      <c r="IJS151" s="8"/>
      <c r="IJT151" s="8"/>
      <c r="IJU151" s="8"/>
      <c r="IJV151" s="8"/>
      <c r="IJW151" s="8"/>
      <c r="IJX151" s="8"/>
      <c r="IJY151" s="8"/>
      <c r="IJZ151" s="8"/>
      <c r="IKA151" s="8"/>
      <c r="IKB151" s="8"/>
      <c r="IKC151" s="8"/>
      <c r="IKD151" s="8"/>
      <c r="IKE151" s="8"/>
      <c r="IKF151" s="8"/>
      <c r="IKG151" s="8"/>
      <c r="IKH151" s="8"/>
      <c r="IKI151" s="8"/>
      <c r="IKJ151" s="8"/>
      <c r="IKK151" s="8"/>
      <c r="IKL151" s="8"/>
      <c r="IKM151" s="8"/>
      <c r="IKN151" s="8"/>
      <c r="IKO151" s="8"/>
      <c r="IKP151" s="8"/>
      <c r="IKQ151" s="8"/>
      <c r="IKR151" s="8"/>
      <c r="IKS151" s="8"/>
      <c r="IKT151" s="8"/>
      <c r="IKU151" s="8"/>
      <c r="IKV151" s="8"/>
      <c r="IKW151" s="8"/>
      <c r="IKX151" s="8"/>
      <c r="IKY151" s="8"/>
      <c r="IKZ151" s="8"/>
      <c r="ILA151" s="8"/>
      <c r="ILB151" s="8"/>
      <c r="ILC151" s="8"/>
      <c r="ILD151" s="8"/>
      <c r="ILE151" s="8"/>
      <c r="ILF151" s="8"/>
      <c r="ILG151" s="8"/>
      <c r="ILH151" s="8"/>
      <c r="ILI151" s="8"/>
      <c r="ILJ151" s="8"/>
      <c r="ILK151" s="8"/>
      <c r="ILL151" s="8"/>
      <c r="ILM151" s="8"/>
      <c r="ILN151" s="8"/>
      <c r="ILO151" s="8"/>
      <c r="ILP151" s="8"/>
      <c r="ILQ151" s="8"/>
      <c r="ILR151" s="8"/>
      <c r="ILS151" s="8"/>
      <c r="ILT151" s="8"/>
      <c r="ILU151" s="8"/>
      <c r="ILV151" s="8"/>
      <c r="ILW151" s="8"/>
      <c r="ILX151" s="8"/>
      <c r="ILY151" s="8"/>
      <c r="ILZ151" s="8"/>
      <c r="IMA151" s="8"/>
      <c r="IMB151" s="8"/>
      <c r="IMC151" s="8"/>
      <c r="IMD151" s="8"/>
      <c r="IME151" s="8"/>
      <c r="IMF151" s="8"/>
      <c r="IMG151" s="8"/>
      <c r="IMH151" s="8"/>
      <c r="IMI151" s="8"/>
      <c r="IMJ151" s="8"/>
      <c r="IMK151" s="8"/>
      <c r="IML151" s="8"/>
      <c r="IMM151" s="8"/>
      <c r="IMN151" s="8"/>
      <c r="IMO151" s="8"/>
      <c r="IMP151" s="8"/>
      <c r="IMQ151" s="8"/>
      <c r="IMR151" s="8"/>
      <c r="IMS151" s="8"/>
      <c r="IMT151" s="8"/>
      <c r="IMU151" s="8"/>
      <c r="IMV151" s="8"/>
      <c r="IMW151" s="8"/>
      <c r="IMX151" s="8"/>
      <c r="IMY151" s="8"/>
      <c r="IMZ151" s="8"/>
      <c r="INA151" s="8"/>
      <c r="INB151" s="8"/>
      <c r="INC151" s="8"/>
      <c r="IND151" s="8"/>
      <c r="INE151" s="8"/>
      <c r="INF151" s="8"/>
      <c r="ING151" s="8"/>
      <c r="INH151" s="8"/>
      <c r="INI151" s="8"/>
      <c r="INJ151" s="8"/>
      <c r="INK151" s="8"/>
      <c r="INL151" s="8"/>
      <c r="INM151" s="8"/>
      <c r="INN151" s="8"/>
      <c r="INO151" s="8"/>
      <c r="INP151" s="8"/>
      <c r="INQ151" s="8"/>
      <c r="INR151" s="8"/>
      <c r="INS151" s="8"/>
      <c r="INT151" s="8"/>
      <c r="INU151" s="8"/>
      <c r="INV151" s="8"/>
      <c r="INW151" s="8"/>
      <c r="INX151" s="8"/>
      <c r="INY151" s="8"/>
      <c r="INZ151" s="8"/>
      <c r="IOA151" s="8"/>
      <c r="IOB151" s="8"/>
      <c r="IOC151" s="8"/>
      <c r="IOD151" s="8"/>
      <c r="IOE151" s="8"/>
      <c r="IOF151" s="8"/>
      <c r="IOG151" s="8"/>
      <c r="IOH151" s="8"/>
      <c r="IOI151" s="8"/>
      <c r="IOJ151" s="8"/>
      <c r="IOK151" s="8"/>
      <c r="IOL151" s="8"/>
      <c r="IOM151" s="8"/>
      <c r="ION151" s="8"/>
      <c r="IOO151" s="8"/>
      <c r="IOP151" s="8"/>
      <c r="IOQ151" s="8"/>
      <c r="IOR151" s="8"/>
      <c r="IOS151" s="8"/>
      <c r="IOT151" s="8"/>
      <c r="IOU151" s="8"/>
      <c r="IOV151" s="8"/>
      <c r="IOW151" s="8"/>
      <c r="IOX151" s="8"/>
      <c r="IOY151" s="8"/>
      <c r="IOZ151" s="8"/>
      <c r="IPA151" s="8"/>
      <c r="IPB151" s="8"/>
      <c r="IPC151" s="8"/>
      <c r="IPD151" s="8"/>
      <c r="IPE151" s="8"/>
      <c r="IPF151" s="8"/>
      <c r="IPG151" s="8"/>
      <c r="IPH151" s="8"/>
      <c r="IPI151" s="8"/>
      <c r="IPJ151" s="8"/>
      <c r="IPK151" s="8"/>
      <c r="IPL151" s="8"/>
      <c r="IPM151" s="8"/>
      <c r="IPN151" s="8"/>
      <c r="IPO151" s="8"/>
      <c r="IPP151" s="8"/>
      <c r="IPQ151" s="8"/>
      <c r="IPR151" s="8"/>
      <c r="IPS151" s="8"/>
      <c r="IPT151" s="8"/>
      <c r="IPU151" s="8"/>
      <c r="IPV151" s="8"/>
      <c r="IPW151" s="8"/>
      <c r="IPX151" s="8"/>
      <c r="IPY151" s="8"/>
      <c r="IPZ151" s="8"/>
      <c r="IQA151" s="8"/>
      <c r="IQB151" s="8"/>
      <c r="IQC151" s="8"/>
      <c r="IQD151" s="8"/>
      <c r="IQE151" s="8"/>
      <c r="IQF151" s="8"/>
      <c r="IQG151" s="8"/>
      <c r="IQH151" s="8"/>
      <c r="IQI151" s="8"/>
      <c r="IQJ151" s="8"/>
      <c r="IQK151" s="8"/>
      <c r="IQL151" s="8"/>
      <c r="IQM151" s="8"/>
      <c r="IQN151" s="8"/>
      <c r="IQO151" s="8"/>
      <c r="IQP151" s="8"/>
      <c r="IQQ151" s="8"/>
      <c r="IQR151" s="8"/>
      <c r="IQS151" s="8"/>
      <c r="IQT151" s="8"/>
      <c r="IQU151" s="8"/>
      <c r="IQV151" s="8"/>
      <c r="IQW151" s="8"/>
      <c r="IQX151" s="8"/>
      <c r="IQY151" s="8"/>
      <c r="IQZ151" s="8"/>
      <c r="IRA151" s="8"/>
      <c r="IRB151" s="8"/>
      <c r="IRC151" s="8"/>
      <c r="IRD151" s="8"/>
      <c r="IRE151" s="8"/>
      <c r="IRF151" s="8"/>
      <c r="IRG151" s="8"/>
      <c r="IRH151" s="8"/>
      <c r="IRI151" s="8"/>
      <c r="IRJ151" s="8"/>
      <c r="IRK151" s="8"/>
      <c r="IRL151" s="8"/>
      <c r="IRM151" s="8"/>
      <c r="IRN151" s="8"/>
      <c r="IRO151" s="8"/>
      <c r="IRP151" s="8"/>
      <c r="IRQ151" s="8"/>
      <c r="IRR151" s="8"/>
      <c r="IRS151" s="8"/>
      <c r="IRT151" s="8"/>
      <c r="IRU151" s="8"/>
      <c r="IRV151" s="8"/>
      <c r="IRW151" s="8"/>
      <c r="IRX151" s="8"/>
      <c r="IRY151" s="8"/>
      <c r="IRZ151" s="8"/>
      <c r="ISA151" s="8"/>
      <c r="ISB151" s="8"/>
      <c r="ISC151" s="8"/>
      <c r="ISD151" s="8"/>
      <c r="ISE151" s="8"/>
      <c r="ISF151" s="8"/>
      <c r="ISG151" s="8"/>
      <c r="ISH151" s="8"/>
      <c r="ISI151" s="8"/>
      <c r="ISJ151" s="8"/>
      <c r="ISK151" s="8"/>
      <c r="ISL151" s="8"/>
      <c r="ISM151" s="8"/>
      <c r="ISN151" s="8"/>
      <c r="ISO151" s="8"/>
      <c r="ISP151" s="8"/>
      <c r="ISQ151" s="8"/>
      <c r="ISR151" s="8"/>
      <c r="ISS151" s="8"/>
      <c r="IST151" s="8"/>
      <c r="ISU151" s="8"/>
      <c r="ISV151" s="8"/>
      <c r="ISW151" s="8"/>
      <c r="ISX151" s="8"/>
      <c r="ISY151" s="8"/>
      <c r="ISZ151" s="8"/>
      <c r="ITA151" s="8"/>
      <c r="ITB151" s="8"/>
      <c r="ITC151" s="8"/>
      <c r="ITD151" s="8"/>
      <c r="ITE151" s="8"/>
      <c r="ITF151" s="8"/>
      <c r="ITG151" s="8"/>
      <c r="ITH151" s="8"/>
      <c r="ITI151" s="8"/>
      <c r="ITJ151" s="8"/>
      <c r="ITK151" s="8"/>
      <c r="ITL151" s="8"/>
      <c r="ITM151" s="8"/>
      <c r="ITN151" s="8"/>
      <c r="ITO151" s="8"/>
      <c r="ITP151" s="8"/>
      <c r="ITQ151" s="8"/>
      <c r="ITR151" s="8"/>
      <c r="ITS151" s="8"/>
      <c r="ITT151" s="8"/>
      <c r="ITU151" s="8"/>
      <c r="ITV151" s="8"/>
      <c r="ITW151" s="8"/>
      <c r="ITX151" s="8"/>
      <c r="ITY151" s="8"/>
      <c r="ITZ151" s="8"/>
      <c r="IUA151" s="8"/>
      <c r="IUB151" s="8"/>
      <c r="IUC151" s="8"/>
      <c r="IUD151" s="8"/>
      <c r="IUE151" s="8"/>
      <c r="IUF151" s="8"/>
      <c r="IUG151" s="8"/>
      <c r="IUH151" s="8"/>
      <c r="IUI151" s="8"/>
      <c r="IUJ151" s="8"/>
      <c r="IUK151" s="8"/>
      <c r="IUL151" s="8"/>
      <c r="IUM151" s="8"/>
      <c r="IUN151" s="8"/>
      <c r="IUO151" s="8"/>
      <c r="IUP151" s="8"/>
      <c r="IUQ151" s="8"/>
      <c r="IUR151" s="8"/>
      <c r="IUS151" s="8"/>
      <c r="IUT151" s="8"/>
      <c r="IUU151" s="8"/>
      <c r="IUV151" s="8"/>
      <c r="IUW151" s="8"/>
      <c r="IUX151" s="8"/>
      <c r="IUY151" s="8"/>
      <c r="IUZ151" s="8"/>
      <c r="IVA151" s="8"/>
      <c r="IVB151" s="8"/>
      <c r="IVC151" s="8"/>
      <c r="IVD151" s="8"/>
      <c r="IVE151" s="8"/>
      <c r="IVF151" s="8"/>
      <c r="IVG151" s="8"/>
      <c r="IVH151" s="8"/>
      <c r="IVI151" s="8"/>
      <c r="IVJ151" s="8"/>
      <c r="IVK151" s="8"/>
      <c r="IVL151" s="8"/>
      <c r="IVM151" s="8"/>
      <c r="IVN151" s="8"/>
      <c r="IVO151" s="8"/>
      <c r="IVP151" s="8"/>
      <c r="IVQ151" s="8"/>
      <c r="IVR151" s="8"/>
      <c r="IVS151" s="8"/>
      <c r="IVT151" s="8"/>
      <c r="IVU151" s="8"/>
      <c r="IVV151" s="8"/>
      <c r="IVW151" s="8"/>
      <c r="IVX151" s="8"/>
      <c r="IVY151" s="8"/>
      <c r="IVZ151" s="8"/>
      <c r="IWA151" s="8"/>
      <c r="IWB151" s="8"/>
      <c r="IWC151" s="8"/>
      <c r="IWD151" s="8"/>
      <c r="IWE151" s="8"/>
      <c r="IWF151" s="8"/>
      <c r="IWG151" s="8"/>
      <c r="IWH151" s="8"/>
      <c r="IWI151" s="8"/>
      <c r="IWJ151" s="8"/>
      <c r="IWK151" s="8"/>
      <c r="IWL151" s="8"/>
      <c r="IWM151" s="8"/>
      <c r="IWN151" s="8"/>
      <c r="IWO151" s="8"/>
      <c r="IWP151" s="8"/>
      <c r="IWQ151" s="8"/>
      <c r="IWR151" s="8"/>
      <c r="IWS151" s="8"/>
      <c r="IWT151" s="8"/>
      <c r="IWU151" s="8"/>
      <c r="IWV151" s="8"/>
      <c r="IWW151" s="8"/>
      <c r="IWX151" s="8"/>
      <c r="IWY151" s="8"/>
      <c r="IWZ151" s="8"/>
      <c r="IXA151" s="8"/>
      <c r="IXB151" s="8"/>
      <c r="IXC151" s="8"/>
      <c r="IXD151" s="8"/>
      <c r="IXE151" s="8"/>
      <c r="IXF151" s="8"/>
      <c r="IXG151" s="8"/>
      <c r="IXH151" s="8"/>
      <c r="IXI151" s="8"/>
      <c r="IXJ151" s="8"/>
      <c r="IXK151" s="8"/>
      <c r="IXL151" s="8"/>
      <c r="IXM151" s="8"/>
      <c r="IXN151" s="8"/>
      <c r="IXO151" s="8"/>
      <c r="IXP151" s="8"/>
      <c r="IXQ151" s="8"/>
      <c r="IXR151" s="8"/>
      <c r="IXS151" s="8"/>
      <c r="IXT151" s="8"/>
      <c r="IXU151" s="8"/>
      <c r="IXV151" s="8"/>
      <c r="IXW151" s="8"/>
      <c r="IXX151" s="8"/>
      <c r="IXY151" s="8"/>
      <c r="IXZ151" s="8"/>
      <c r="IYA151" s="8"/>
      <c r="IYB151" s="8"/>
      <c r="IYC151" s="8"/>
      <c r="IYD151" s="8"/>
      <c r="IYE151" s="8"/>
      <c r="IYF151" s="8"/>
      <c r="IYG151" s="8"/>
      <c r="IYH151" s="8"/>
      <c r="IYI151" s="8"/>
      <c r="IYJ151" s="8"/>
      <c r="IYK151" s="8"/>
      <c r="IYL151" s="8"/>
      <c r="IYM151" s="8"/>
      <c r="IYN151" s="8"/>
      <c r="IYO151" s="8"/>
      <c r="IYP151" s="8"/>
      <c r="IYQ151" s="8"/>
      <c r="IYR151" s="8"/>
      <c r="IYS151" s="8"/>
      <c r="IYT151" s="8"/>
      <c r="IYU151" s="8"/>
      <c r="IYV151" s="8"/>
      <c r="IYW151" s="8"/>
      <c r="IYX151" s="8"/>
      <c r="IYY151" s="8"/>
      <c r="IYZ151" s="8"/>
      <c r="IZA151" s="8"/>
      <c r="IZB151" s="8"/>
      <c r="IZC151" s="8"/>
      <c r="IZD151" s="8"/>
      <c r="IZE151" s="8"/>
      <c r="IZF151" s="8"/>
      <c r="IZG151" s="8"/>
      <c r="IZH151" s="8"/>
      <c r="IZI151" s="8"/>
      <c r="IZJ151" s="8"/>
      <c r="IZK151" s="8"/>
      <c r="IZL151" s="8"/>
      <c r="IZM151" s="8"/>
      <c r="IZN151" s="8"/>
      <c r="IZO151" s="8"/>
      <c r="IZP151" s="8"/>
      <c r="IZQ151" s="8"/>
      <c r="IZR151" s="8"/>
      <c r="IZS151" s="8"/>
      <c r="IZT151" s="8"/>
      <c r="IZU151" s="8"/>
      <c r="IZV151" s="8"/>
      <c r="IZW151" s="8"/>
      <c r="IZX151" s="8"/>
      <c r="IZY151" s="8"/>
      <c r="IZZ151" s="8"/>
      <c r="JAA151" s="8"/>
      <c r="JAB151" s="8"/>
      <c r="JAC151" s="8"/>
      <c r="JAD151" s="8"/>
      <c r="JAE151" s="8"/>
      <c r="JAF151" s="8"/>
      <c r="JAG151" s="8"/>
      <c r="JAH151" s="8"/>
      <c r="JAI151" s="8"/>
      <c r="JAJ151" s="8"/>
      <c r="JAK151" s="8"/>
      <c r="JAL151" s="8"/>
      <c r="JAM151" s="8"/>
      <c r="JAN151" s="8"/>
      <c r="JAO151" s="8"/>
      <c r="JAP151" s="8"/>
      <c r="JAQ151" s="8"/>
      <c r="JAR151" s="8"/>
      <c r="JAS151" s="8"/>
      <c r="JAT151" s="8"/>
      <c r="JAU151" s="8"/>
      <c r="JAV151" s="8"/>
      <c r="JAW151" s="8"/>
      <c r="JAX151" s="8"/>
      <c r="JAY151" s="8"/>
      <c r="JAZ151" s="8"/>
      <c r="JBA151" s="8"/>
      <c r="JBB151" s="8"/>
      <c r="JBC151" s="8"/>
      <c r="JBD151" s="8"/>
      <c r="JBE151" s="8"/>
      <c r="JBF151" s="8"/>
      <c r="JBG151" s="8"/>
      <c r="JBH151" s="8"/>
      <c r="JBI151" s="8"/>
      <c r="JBJ151" s="8"/>
      <c r="JBK151" s="8"/>
      <c r="JBL151" s="8"/>
      <c r="JBM151" s="8"/>
      <c r="JBN151" s="8"/>
      <c r="JBO151" s="8"/>
      <c r="JBP151" s="8"/>
      <c r="JBQ151" s="8"/>
      <c r="JBR151" s="8"/>
      <c r="JBS151" s="8"/>
      <c r="JBT151" s="8"/>
      <c r="JBU151" s="8"/>
      <c r="JBV151" s="8"/>
      <c r="JBW151" s="8"/>
      <c r="JBX151" s="8"/>
      <c r="JBY151" s="8"/>
      <c r="JBZ151" s="8"/>
      <c r="JCA151" s="8"/>
      <c r="JCB151" s="8"/>
      <c r="JCC151" s="8"/>
      <c r="JCD151" s="8"/>
      <c r="JCE151" s="8"/>
      <c r="JCF151" s="8"/>
      <c r="JCG151" s="8"/>
      <c r="JCH151" s="8"/>
      <c r="JCI151" s="8"/>
      <c r="JCJ151" s="8"/>
      <c r="JCK151" s="8"/>
      <c r="JCL151" s="8"/>
      <c r="JCM151" s="8"/>
      <c r="JCN151" s="8"/>
      <c r="JCO151" s="8"/>
      <c r="JCP151" s="8"/>
      <c r="JCQ151" s="8"/>
      <c r="JCR151" s="8"/>
      <c r="JCS151" s="8"/>
      <c r="JCT151" s="8"/>
      <c r="JCU151" s="8"/>
      <c r="JCV151" s="8"/>
      <c r="JCW151" s="8"/>
      <c r="JCX151" s="8"/>
      <c r="JCY151" s="8"/>
      <c r="JCZ151" s="8"/>
      <c r="JDA151" s="8"/>
      <c r="JDB151" s="8"/>
      <c r="JDC151" s="8"/>
      <c r="JDD151" s="8"/>
      <c r="JDE151" s="8"/>
      <c r="JDF151" s="8"/>
      <c r="JDG151" s="8"/>
      <c r="JDH151" s="8"/>
      <c r="JDI151" s="8"/>
      <c r="JDJ151" s="8"/>
      <c r="JDK151" s="8"/>
      <c r="JDL151" s="8"/>
      <c r="JDM151" s="8"/>
      <c r="JDN151" s="8"/>
      <c r="JDO151" s="8"/>
      <c r="JDP151" s="8"/>
      <c r="JDQ151" s="8"/>
      <c r="JDR151" s="8"/>
      <c r="JDS151" s="8"/>
      <c r="JDT151" s="8"/>
      <c r="JDU151" s="8"/>
      <c r="JDV151" s="8"/>
      <c r="JDW151" s="8"/>
      <c r="JDX151" s="8"/>
      <c r="JDY151" s="8"/>
      <c r="JDZ151" s="8"/>
      <c r="JEA151" s="8"/>
      <c r="JEB151" s="8"/>
      <c r="JEC151" s="8"/>
      <c r="JED151" s="8"/>
      <c r="JEE151" s="8"/>
      <c r="JEF151" s="8"/>
      <c r="JEG151" s="8"/>
      <c r="JEH151" s="8"/>
      <c r="JEI151" s="8"/>
      <c r="JEJ151" s="8"/>
      <c r="JEK151" s="8"/>
      <c r="JEL151" s="8"/>
      <c r="JEM151" s="8"/>
      <c r="JEN151" s="8"/>
      <c r="JEO151" s="8"/>
      <c r="JEP151" s="8"/>
      <c r="JEQ151" s="8"/>
      <c r="JER151" s="8"/>
      <c r="JES151" s="8"/>
      <c r="JET151" s="8"/>
      <c r="JEU151" s="8"/>
      <c r="JEV151" s="8"/>
      <c r="JEW151" s="8"/>
      <c r="JEX151" s="8"/>
      <c r="JEY151" s="8"/>
      <c r="JEZ151" s="8"/>
      <c r="JFA151" s="8"/>
      <c r="JFB151" s="8"/>
      <c r="JFC151" s="8"/>
      <c r="JFD151" s="8"/>
      <c r="JFE151" s="8"/>
      <c r="JFF151" s="8"/>
      <c r="JFG151" s="8"/>
      <c r="JFH151" s="8"/>
      <c r="JFI151" s="8"/>
      <c r="JFJ151" s="8"/>
      <c r="JFK151" s="8"/>
      <c r="JFL151" s="8"/>
      <c r="JFM151" s="8"/>
      <c r="JFN151" s="8"/>
      <c r="JFO151" s="8"/>
      <c r="JFP151" s="8"/>
      <c r="JFQ151" s="8"/>
      <c r="JFR151" s="8"/>
      <c r="JFS151" s="8"/>
      <c r="JFT151" s="8"/>
      <c r="JFU151" s="8"/>
      <c r="JFV151" s="8"/>
      <c r="JFW151" s="8"/>
      <c r="JFX151" s="8"/>
      <c r="JFY151" s="8"/>
      <c r="JFZ151" s="8"/>
      <c r="JGA151" s="8"/>
      <c r="JGB151" s="8"/>
      <c r="JGC151" s="8"/>
      <c r="JGD151" s="8"/>
      <c r="JGE151" s="8"/>
      <c r="JGF151" s="8"/>
      <c r="JGG151" s="8"/>
      <c r="JGH151" s="8"/>
      <c r="JGI151" s="8"/>
      <c r="JGJ151" s="8"/>
      <c r="JGK151" s="8"/>
      <c r="JGL151" s="8"/>
      <c r="JGM151" s="8"/>
      <c r="JGN151" s="8"/>
      <c r="JGO151" s="8"/>
      <c r="JGP151" s="8"/>
      <c r="JGQ151" s="8"/>
      <c r="JGR151" s="8"/>
      <c r="JGS151" s="8"/>
      <c r="JGT151" s="8"/>
      <c r="JGU151" s="8"/>
      <c r="JGV151" s="8"/>
      <c r="JGW151" s="8"/>
      <c r="JGX151" s="8"/>
      <c r="JGY151" s="8"/>
      <c r="JGZ151" s="8"/>
      <c r="JHA151" s="8"/>
      <c r="JHB151" s="8"/>
      <c r="JHC151" s="8"/>
      <c r="JHD151" s="8"/>
      <c r="JHE151" s="8"/>
      <c r="JHF151" s="8"/>
      <c r="JHG151" s="8"/>
      <c r="JHH151" s="8"/>
      <c r="JHI151" s="8"/>
      <c r="JHJ151" s="8"/>
      <c r="JHK151" s="8"/>
      <c r="JHL151" s="8"/>
      <c r="JHM151" s="8"/>
      <c r="JHN151" s="8"/>
      <c r="JHO151" s="8"/>
      <c r="JHP151" s="8"/>
      <c r="JHQ151" s="8"/>
      <c r="JHR151" s="8"/>
      <c r="JHS151" s="8"/>
      <c r="JHT151" s="8"/>
      <c r="JHU151" s="8"/>
      <c r="JHV151" s="8"/>
      <c r="JHW151" s="8"/>
      <c r="JHX151" s="8"/>
      <c r="JHY151" s="8"/>
      <c r="JHZ151" s="8"/>
      <c r="JIA151" s="8"/>
      <c r="JIB151" s="8"/>
      <c r="JIC151" s="8"/>
      <c r="JID151" s="8"/>
      <c r="JIE151" s="8"/>
      <c r="JIF151" s="8"/>
      <c r="JIG151" s="8"/>
      <c r="JIH151" s="8"/>
      <c r="JII151" s="8"/>
      <c r="JIJ151" s="8"/>
      <c r="JIK151" s="8"/>
      <c r="JIL151" s="8"/>
      <c r="JIM151" s="8"/>
      <c r="JIN151" s="8"/>
      <c r="JIO151" s="8"/>
      <c r="JIP151" s="8"/>
      <c r="JIQ151" s="8"/>
      <c r="JIR151" s="8"/>
      <c r="JIS151" s="8"/>
      <c r="JIT151" s="8"/>
      <c r="JIU151" s="8"/>
      <c r="JIV151" s="8"/>
      <c r="JIW151" s="8"/>
      <c r="JIX151" s="8"/>
      <c r="JIY151" s="8"/>
      <c r="JIZ151" s="8"/>
      <c r="JJA151" s="8"/>
      <c r="JJB151" s="8"/>
      <c r="JJC151" s="8"/>
      <c r="JJD151" s="8"/>
      <c r="JJE151" s="8"/>
      <c r="JJF151" s="8"/>
      <c r="JJG151" s="8"/>
      <c r="JJH151" s="8"/>
      <c r="JJI151" s="8"/>
      <c r="JJJ151" s="8"/>
      <c r="JJK151" s="8"/>
      <c r="JJL151" s="8"/>
      <c r="JJM151" s="8"/>
      <c r="JJN151" s="8"/>
      <c r="JJO151" s="8"/>
      <c r="JJP151" s="8"/>
      <c r="JJQ151" s="8"/>
      <c r="JJR151" s="8"/>
      <c r="JJS151" s="8"/>
      <c r="JJT151" s="8"/>
      <c r="JJU151" s="8"/>
      <c r="JJV151" s="8"/>
      <c r="JJW151" s="8"/>
      <c r="JJX151" s="8"/>
      <c r="JJY151" s="8"/>
      <c r="JJZ151" s="8"/>
      <c r="JKA151" s="8"/>
      <c r="JKB151" s="8"/>
      <c r="JKC151" s="8"/>
      <c r="JKD151" s="8"/>
      <c r="JKE151" s="8"/>
      <c r="JKF151" s="8"/>
      <c r="JKG151" s="8"/>
      <c r="JKH151" s="8"/>
      <c r="JKI151" s="8"/>
      <c r="JKJ151" s="8"/>
      <c r="JKK151" s="8"/>
      <c r="JKL151" s="8"/>
      <c r="JKM151" s="8"/>
      <c r="JKN151" s="8"/>
      <c r="JKO151" s="8"/>
      <c r="JKP151" s="8"/>
      <c r="JKQ151" s="8"/>
      <c r="JKR151" s="8"/>
      <c r="JKS151" s="8"/>
      <c r="JKT151" s="8"/>
      <c r="JKU151" s="8"/>
      <c r="JKV151" s="8"/>
      <c r="JKW151" s="8"/>
      <c r="JKX151" s="8"/>
      <c r="JKY151" s="8"/>
      <c r="JKZ151" s="8"/>
      <c r="JLA151" s="8"/>
      <c r="JLB151" s="8"/>
      <c r="JLC151" s="8"/>
      <c r="JLD151" s="8"/>
      <c r="JLE151" s="8"/>
      <c r="JLF151" s="8"/>
      <c r="JLG151" s="8"/>
      <c r="JLH151" s="8"/>
      <c r="JLI151" s="8"/>
      <c r="JLJ151" s="8"/>
      <c r="JLK151" s="8"/>
      <c r="JLL151" s="8"/>
      <c r="JLM151" s="8"/>
      <c r="JLN151" s="8"/>
      <c r="JLO151" s="8"/>
      <c r="JLP151" s="8"/>
      <c r="JLQ151" s="8"/>
      <c r="JLR151" s="8"/>
      <c r="JLS151" s="8"/>
      <c r="JLT151" s="8"/>
      <c r="JLU151" s="8"/>
      <c r="JLV151" s="8"/>
      <c r="JLW151" s="8"/>
      <c r="JLX151" s="8"/>
      <c r="JLY151" s="8"/>
      <c r="JLZ151" s="8"/>
      <c r="JMA151" s="8"/>
      <c r="JMB151" s="8"/>
      <c r="JMC151" s="8"/>
      <c r="JMD151" s="8"/>
      <c r="JME151" s="8"/>
      <c r="JMF151" s="8"/>
      <c r="JMG151" s="8"/>
      <c r="JMH151" s="8"/>
      <c r="JMI151" s="8"/>
      <c r="JMJ151" s="8"/>
      <c r="JMK151" s="8"/>
      <c r="JML151" s="8"/>
      <c r="JMM151" s="8"/>
      <c r="JMN151" s="8"/>
      <c r="JMO151" s="8"/>
      <c r="JMP151" s="8"/>
      <c r="JMQ151" s="8"/>
      <c r="JMR151" s="8"/>
      <c r="JMS151" s="8"/>
      <c r="JMT151" s="8"/>
      <c r="JMU151" s="8"/>
      <c r="JMV151" s="8"/>
      <c r="JMW151" s="8"/>
      <c r="JMX151" s="8"/>
      <c r="JMY151" s="8"/>
      <c r="JMZ151" s="8"/>
      <c r="JNA151" s="8"/>
      <c r="JNB151" s="8"/>
      <c r="JNC151" s="8"/>
      <c r="JND151" s="8"/>
      <c r="JNE151" s="8"/>
      <c r="JNF151" s="8"/>
      <c r="JNG151" s="8"/>
      <c r="JNH151" s="8"/>
      <c r="JNI151" s="8"/>
      <c r="JNJ151" s="8"/>
      <c r="JNK151" s="8"/>
      <c r="JNL151" s="8"/>
      <c r="JNM151" s="8"/>
      <c r="JNN151" s="8"/>
      <c r="JNO151" s="8"/>
      <c r="JNP151" s="8"/>
      <c r="JNQ151" s="8"/>
      <c r="JNR151" s="8"/>
      <c r="JNS151" s="8"/>
      <c r="JNT151" s="8"/>
      <c r="JNU151" s="8"/>
      <c r="JNV151" s="8"/>
      <c r="JNW151" s="8"/>
      <c r="JNX151" s="8"/>
      <c r="JNY151" s="8"/>
      <c r="JNZ151" s="8"/>
      <c r="JOA151" s="8"/>
      <c r="JOB151" s="8"/>
      <c r="JOC151" s="8"/>
      <c r="JOD151" s="8"/>
      <c r="JOE151" s="8"/>
      <c r="JOF151" s="8"/>
      <c r="JOG151" s="8"/>
      <c r="JOH151" s="8"/>
      <c r="JOI151" s="8"/>
      <c r="JOJ151" s="8"/>
      <c r="JOK151" s="8"/>
      <c r="JOL151" s="8"/>
      <c r="JOM151" s="8"/>
      <c r="JON151" s="8"/>
      <c r="JOO151" s="8"/>
      <c r="JOP151" s="8"/>
      <c r="JOQ151" s="8"/>
      <c r="JOR151" s="8"/>
      <c r="JOS151" s="8"/>
      <c r="JOT151" s="8"/>
      <c r="JOU151" s="8"/>
      <c r="JOV151" s="8"/>
      <c r="JOW151" s="8"/>
      <c r="JOX151" s="8"/>
      <c r="JOY151" s="8"/>
      <c r="JOZ151" s="8"/>
      <c r="JPA151" s="8"/>
      <c r="JPB151" s="8"/>
      <c r="JPC151" s="8"/>
      <c r="JPD151" s="8"/>
      <c r="JPE151" s="8"/>
      <c r="JPF151" s="8"/>
      <c r="JPG151" s="8"/>
      <c r="JPH151" s="8"/>
      <c r="JPI151" s="8"/>
      <c r="JPJ151" s="8"/>
      <c r="JPK151" s="8"/>
      <c r="JPL151" s="8"/>
      <c r="JPM151" s="8"/>
      <c r="JPN151" s="8"/>
      <c r="JPO151" s="8"/>
      <c r="JPP151" s="8"/>
      <c r="JPQ151" s="8"/>
      <c r="JPR151" s="8"/>
      <c r="JPS151" s="8"/>
      <c r="JPT151" s="8"/>
      <c r="JPU151" s="8"/>
      <c r="JPV151" s="8"/>
      <c r="JPW151" s="8"/>
      <c r="JPX151" s="8"/>
      <c r="JPY151" s="8"/>
      <c r="JPZ151" s="8"/>
      <c r="JQA151" s="8"/>
      <c r="JQB151" s="8"/>
      <c r="JQC151" s="8"/>
      <c r="JQD151" s="8"/>
      <c r="JQE151" s="8"/>
      <c r="JQF151" s="8"/>
      <c r="JQG151" s="8"/>
      <c r="JQH151" s="8"/>
      <c r="JQI151" s="8"/>
      <c r="JQJ151" s="8"/>
      <c r="JQK151" s="8"/>
      <c r="JQL151" s="8"/>
      <c r="JQM151" s="8"/>
      <c r="JQN151" s="8"/>
      <c r="JQO151" s="8"/>
      <c r="JQP151" s="8"/>
      <c r="JQQ151" s="8"/>
      <c r="JQR151" s="8"/>
      <c r="JQS151" s="8"/>
      <c r="JQT151" s="8"/>
      <c r="JQU151" s="8"/>
      <c r="JQV151" s="8"/>
      <c r="JQW151" s="8"/>
      <c r="JQX151" s="8"/>
      <c r="JQY151" s="8"/>
      <c r="JQZ151" s="8"/>
      <c r="JRA151" s="8"/>
      <c r="JRB151" s="8"/>
      <c r="JRC151" s="8"/>
      <c r="JRD151" s="8"/>
      <c r="JRE151" s="8"/>
      <c r="JRF151" s="8"/>
      <c r="JRG151" s="8"/>
      <c r="JRH151" s="8"/>
      <c r="JRI151" s="8"/>
      <c r="JRJ151" s="8"/>
      <c r="JRK151" s="8"/>
      <c r="JRL151" s="8"/>
      <c r="JRM151" s="8"/>
      <c r="JRN151" s="8"/>
      <c r="JRO151" s="8"/>
      <c r="JRP151" s="8"/>
      <c r="JRQ151" s="8"/>
      <c r="JRR151" s="8"/>
      <c r="JRS151" s="8"/>
      <c r="JRT151" s="8"/>
      <c r="JRU151" s="8"/>
      <c r="JRV151" s="8"/>
      <c r="JRW151" s="8"/>
      <c r="JRX151" s="8"/>
      <c r="JRY151" s="8"/>
      <c r="JRZ151" s="8"/>
      <c r="JSA151" s="8"/>
      <c r="JSB151" s="8"/>
      <c r="JSC151" s="8"/>
      <c r="JSD151" s="8"/>
      <c r="JSE151" s="8"/>
      <c r="JSF151" s="8"/>
      <c r="JSG151" s="8"/>
      <c r="JSH151" s="8"/>
      <c r="JSI151" s="8"/>
      <c r="JSJ151" s="8"/>
      <c r="JSK151" s="8"/>
      <c r="JSL151" s="8"/>
      <c r="JSM151" s="8"/>
      <c r="JSN151" s="8"/>
      <c r="JSO151" s="8"/>
      <c r="JSP151" s="8"/>
      <c r="JSQ151" s="8"/>
      <c r="JSR151" s="8"/>
      <c r="JSS151" s="8"/>
      <c r="JST151" s="8"/>
      <c r="JSU151" s="8"/>
      <c r="JSV151" s="8"/>
      <c r="JSW151" s="8"/>
      <c r="JSX151" s="8"/>
      <c r="JSY151" s="8"/>
      <c r="JSZ151" s="8"/>
      <c r="JTA151" s="8"/>
      <c r="JTB151" s="8"/>
      <c r="JTC151" s="8"/>
      <c r="JTD151" s="8"/>
      <c r="JTE151" s="8"/>
      <c r="JTF151" s="8"/>
      <c r="JTG151" s="8"/>
      <c r="JTH151" s="8"/>
      <c r="JTI151" s="8"/>
      <c r="JTJ151" s="8"/>
      <c r="JTK151" s="8"/>
      <c r="JTL151" s="8"/>
      <c r="JTM151" s="8"/>
      <c r="JTN151" s="8"/>
      <c r="JTO151" s="8"/>
      <c r="JTP151" s="8"/>
      <c r="JTQ151" s="8"/>
      <c r="JTR151" s="8"/>
      <c r="JTS151" s="8"/>
      <c r="JTT151" s="8"/>
      <c r="JTU151" s="8"/>
      <c r="JTV151" s="8"/>
      <c r="JTW151" s="8"/>
      <c r="JTX151" s="8"/>
      <c r="JTY151" s="8"/>
      <c r="JTZ151" s="8"/>
      <c r="JUA151" s="8"/>
      <c r="JUB151" s="8"/>
      <c r="JUC151" s="8"/>
      <c r="JUD151" s="8"/>
      <c r="JUE151" s="8"/>
      <c r="JUF151" s="8"/>
      <c r="JUG151" s="8"/>
      <c r="JUH151" s="8"/>
      <c r="JUI151" s="8"/>
      <c r="JUJ151" s="8"/>
      <c r="JUK151" s="8"/>
      <c r="JUL151" s="8"/>
      <c r="JUM151" s="8"/>
      <c r="JUN151" s="8"/>
      <c r="JUO151" s="8"/>
      <c r="JUP151" s="8"/>
      <c r="JUQ151" s="8"/>
      <c r="JUR151" s="8"/>
      <c r="JUS151" s="8"/>
      <c r="JUT151" s="8"/>
      <c r="JUU151" s="8"/>
      <c r="JUV151" s="8"/>
      <c r="JUW151" s="8"/>
      <c r="JUX151" s="8"/>
      <c r="JUY151" s="8"/>
      <c r="JUZ151" s="8"/>
      <c r="JVA151" s="8"/>
      <c r="JVB151" s="8"/>
      <c r="JVC151" s="8"/>
      <c r="JVD151" s="8"/>
      <c r="JVE151" s="8"/>
      <c r="JVF151" s="8"/>
      <c r="JVG151" s="8"/>
      <c r="JVH151" s="8"/>
      <c r="JVI151" s="8"/>
      <c r="JVJ151" s="8"/>
      <c r="JVK151" s="8"/>
      <c r="JVL151" s="8"/>
      <c r="JVM151" s="8"/>
      <c r="JVN151" s="8"/>
      <c r="JVO151" s="8"/>
      <c r="JVP151" s="8"/>
      <c r="JVQ151" s="8"/>
      <c r="JVR151" s="8"/>
      <c r="JVS151" s="8"/>
      <c r="JVT151" s="8"/>
      <c r="JVU151" s="8"/>
      <c r="JVV151" s="8"/>
      <c r="JVW151" s="8"/>
      <c r="JVX151" s="8"/>
      <c r="JVY151" s="8"/>
      <c r="JVZ151" s="8"/>
      <c r="JWA151" s="8"/>
      <c r="JWB151" s="8"/>
      <c r="JWC151" s="8"/>
      <c r="JWD151" s="8"/>
      <c r="JWE151" s="8"/>
      <c r="JWF151" s="8"/>
      <c r="JWG151" s="8"/>
      <c r="JWH151" s="8"/>
      <c r="JWI151" s="8"/>
      <c r="JWJ151" s="8"/>
      <c r="JWK151" s="8"/>
      <c r="JWL151" s="8"/>
      <c r="JWM151" s="8"/>
      <c r="JWN151" s="8"/>
      <c r="JWO151" s="8"/>
      <c r="JWP151" s="8"/>
      <c r="JWQ151" s="8"/>
      <c r="JWR151" s="8"/>
      <c r="JWS151" s="8"/>
      <c r="JWT151" s="8"/>
      <c r="JWU151" s="8"/>
      <c r="JWV151" s="8"/>
      <c r="JWW151" s="8"/>
      <c r="JWX151" s="8"/>
      <c r="JWY151" s="8"/>
      <c r="JWZ151" s="8"/>
      <c r="JXA151" s="8"/>
      <c r="JXB151" s="8"/>
      <c r="JXC151" s="8"/>
      <c r="JXD151" s="8"/>
      <c r="JXE151" s="8"/>
      <c r="JXF151" s="8"/>
      <c r="JXG151" s="8"/>
      <c r="JXH151" s="8"/>
      <c r="JXI151" s="8"/>
      <c r="JXJ151" s="8"/>
      <c r="JXK151" s="8"/>
      <c r="JXL151" s="8"/>
      <c r="JXM151" s="8"/>
      <c r="JXN151" s="8"/>
      <c r="JXO151" s="8"/>
      <c r="JXP151" s="8"/>
      <c r="JXQ151" s="8"/>
      <c r="JXR151" s="8"/>
      <c r="JXS151" s="8"/>
      <c r="JXT151" s="8"/>
      <c r="JXU151" s="8"/>
      <c r="JXV151" s="8"/>
      <c r="JXW151" s="8"/>
      <c r="JXX151" s="8"/>
      <c r="JXY151" s="8"/>
      <c r="JXZ151" s="8"/>
      <c r="JYA151" s="8"/>
      <c r="JYB151" s="8"/>
      <c r="JYC151" s="8"/>
      <c r="JYD151" s="8"/>
      <c r="JYE151" s="8"/>
      <c r="JYF151" s="8"/>
      <c r="JYG151" s="8"/>
      <c r="JYH151" s="8"/>
      <c r="JYI151" s="8"/>
      <c r="JYJ151" s="8"/>
      <c r="JYK151" s="8"/>
      <c r="JYL151" s="8"/>
      <c r="JYM151" s="8"/>
      <c r="JYN151" s="8"/>
      <c r="JYO151" s="8"/>
      <c r="JYP151" s="8"/>
      <c r="JYQ151" s="8"/>
      <c r="JYR151" s="8"/>
      <c r="JYS151" s="8"/>
      <c r="JYT151" s="8"/>
      <c r="JYU151" s="8"/>
      <c r="JYV151" s="8"/>
      <c r="JYW151" s="8"/>
      <c r="JYX151" s="8"/>
      <c r="JYY151" s="8"/>
      <c r="JYZ151" s="8"/>
      <c r="JZA151" s="8"/>
      <c r="JZB151" s="8"/>
      <c r="JZC151" s="8"/>
      <c r="JZD151" s="8"/>
      <c r="JZE151" s="8"/>
      <c r="JZF151" s="8"/>
      <c r="JZG151" s="8"/>
      <c r="JZH151" s="8"/>
      <c r="JZI151" s="8"/>
      <c r="JZJ151" s="8"/>
      <c r="JZK151" s="8"/>
      <c r="JZL151" s="8"/>
      <c r="JZM151" s="8"/>
      <c r="JZN151" s="8"/>
      <c r="JZO151" s="8"/>
      <c r="JZP151" s="8"/>
      <c r="JZQ151" s="8"/>
      <c r="JZR151" s="8"/>
      <c r="JZS151" s="8"/>
      <c r="JZT151" s="8"/>
      <c r="JZU151" s="8"/>
      <c r="JZV151" s="8"/>
      <c r="JZW151" s="8"/>
      <c r="JZX151" s="8"/>
      <c r="JZY151" s="8"/>
      <c r="JZZ151" s="8"/>
      <c r="KAA151" s="8"/>
      <c r="KAB151" s="8"/>
      <c r="KAC151" s="8"/>
      <c r="KAD151" s="8"/>
      <c r="KAE151" s="8"/>
      <c r="KAF151" s="8"/>
      <c r="KAG151" s="8"/>
      <c r="KAH151" s="8"/>
      <c r="KAI151" s="8"/>
      <c r="KAJ151" s="8"/>
      <c r="KAK151" s="8"/>
      <c r="KAL151" s="8"/>
      <c r="KAM151" s="8"/>
      <c r="KAN151" s="8"/>
      <c r="KAO151" s="8"/>
      <c r="KAP151" s="8"/>
      <c r="KAQ151" s="8"/>
      <c r="KAR151" s="8"/>
      <c r="KAS151" s="8"/>
      <c r="KAT151" s="8"/>
      <c r="KAU151" s="8"/>
      <c r="KAV151" s="8"/>
      <c r="KAW151" s="8"/>
      <c r="KAX151" s="8"/>
      <c r="KAY151" s="8"/>
      <c r="KAZ151" s="8"/>
      <c r="KBA151" s="8"/>
      <c r="KBB151" s="8"/>
      <c r="KBC151" s="8"/>
      <c r="KBD151" s="8"/>
      <c r="KBE151" s="8"/>
      <c r="KBF151" s="8"/>
      <c r="KBG151" s="8"/>
      <c r="KBH151" s="8"/>
      <c r="KBI151" s="8"/>
      <c r="KBJ151" s="8"/>
      <c r="KBK151" s="8"/>
      <c r="KBL151" s="8"/>
      <c r="KBM151" s="8"/>
      <c r="KBN151" s="8"/>
      <c r="KBO151" s="8"/>
      <c r="KBP151" s="8"/>
      <c r="KBQ151" s="8"/>
      <c r="KBR151" s="8"/>
      <c r="KBS151" s="8"/>
      <c r="KBT151" s="8"/>
      <c r="KBU151" s="8"/>
      <c r="KBV151" s="8"/>
      <c r="KBW151" s="8"/>
      <c r="KBX151" s="8"/>
      <c r="KBY151" s="8"/>
      <c r="KBZ151" s="8"/>
      <c r="KCA151" s="8"/>
      <c r="KCB151" s="8"/>
      <c r="KCC151" s="8"/>
      <c r="KCD151" s="8"/>
      <c r="KCE151" s="8"/>
      <c r="KCF151" s="8"/>
      <c r="KCG151" s="8"/>
      <c r="KCH151" s="8"/>
      <c r="KCI151" s="8"/>
      <c r="KCJ151" s="8"/>
      <c r="KCK151" s="8"/>
      <c r="KCL151" s="8"/>
      <c r="KCM151" s="8"/>
      <c r="KCN151" s="8"/>
      <c r="KCO151" s="8"/>
      <c r="KCP151" s="8"/>
      <c r="KCQ151" s="8"/>
      <c r="KCR151" s="8"/>
      <c r="KCS151" s="8"/>
      <c r="KCT151" s="8"/>
      <c r="KCU151" s="8"/>
      <c r="KCV151" s="8"/>
      <c r="KCW151" s="8"/>
      <c r="KCX151" s="8"/>
      <c r="KCY151" s="8"/>
      <c r="KCZ151" s="8"/>
      <c r="KDA151" s="8"/>
      <c r="KDB151" s="8"/>
      <c r="KDC151" s="8"/>
      <c r="KDD151" s="8"/>
      <c r="KDE151" s="8"/>
      <c r="KDF151" s="8"/>
      <c r="KDG151" s="8"/>
      <c r="KDH151" s="8"/>
      <c r="KDI151" s="8"/>
      <c r="KDJ151" s="8"/>
      <c r="KDK151" s="8"/>
      <c r="KDL151" s="8"/>
      <c r="KDM151" s="8"/>
      <c r="KDN151" s="8"/>
      <c r="KDO151" s="8"/>
      <c r="KDP151" s="8"/>
      <c r="KDQ151" s="8"/>
      <c r="KDR151" s="8"/>
      <c r="KDS151" s="8"/>
      <c r="KDT151" s="8"/>
      <c r="KDU151" s="8"/>
      <c r="KDV151" s="8"/>
      <c r="KDW151" s="8"/>
      <c r="KDX151" s="8"/>
      <c r="KDY151" s="8"/>
      <c r="KDZ151" s="8"/>
      <c r="KEA151" s="8"/>
      <c r="KEB151" s="8"/>
      <c r="KEC151" s="8"/>
      <c r="KED151" s="8"/>
      <c r="KEE151" s="8"/>
      <c r="KEF151" s="8"/>
      <c r="KEG151" s="8"/>
      <c r="KEH151" s="8"/>
      <c r="KEI151" s="8"/>
      <c r="KEJ151" s="8"/>
      <c r="KEK151" s="8"/>
      <c r="KEL151" s="8"/>
      <c r="KEM151" s="8"/>
      <c r="KEN151" s="8"/>
      <c r="KEO151" s="8"/>
      <c r="KEP151" s="8"/>
      <c r="KEQ151" s="8"/>
      <c r="KER151" s="8"/>
      <c r="KES151" s="8"/>
      <c r="KET151" s="8"/>
      <c r="KEU151" s="8"/>
      <c r="KEV151" s="8"/>
      <c r="KEW151" s="8"/>
      <c r="KEX151" s="8"/>
      <c r="KEY151" s="8"/>
      <c r="KEZ151" s="8"/>
      <c r="KFA151" s="8"/>
      <c r="KFB151" s="8"/>
      <c r="KFC151" s="8"/>
      <c r="KFD151" s="8"/>
      <c r="KFE151" s="8"/>
      <c r="KFF151" s="8"/>
      <c r="KFG151" s="8"/>
      <c r="KFH151" s="8"/>
      <c r="KFI151" s="8"/>
      <c r="KFJ151" s="8"/>
      <c r="KFK151" s="8"/>
      <c r="KFL151" s="8"/>
      <c r="KFM151" s="8"/>
      <c r="KFN151" s="8"/>
      <c r="KFO151" s="8"/>
      <c r="KFP151" s="8"/>
      <c r="KFQ151" s="8"/>
      <c r="KFR151" s="8"/>
      <c r="KFS151" s="8"/>
      <c r="KFT151" s="8"/>
      <c r="KFU151" s="8"/>
      <c r="KFV151" s="8"/>
      <c r="KFW151" s="8"/>
      <c r="KFX151" s="8"/>
      <c r="KFY151" s="8"/>
      <c r="KFZ151" s="8"/>
      <c r="KGA151" s="8"/>
      <c r="KGB151" s="8"/>
      <c r="KGC151" s="8"/>
      <c r="KGD151" s="8"/>
      <c r="KGE151" s="8"/>
      <c r="KGF151" s="8"/>
      <c r="KGG151" s="8"/>
      <c r="KGH151" s="8"/>
      <c r="KGI151" s="8"/>
      <c r="KGJ151" s="8"/>
      <c r="KGK151" s="8"/>
      <c r="KGL151" s="8"/>
      <c r="KGM151" s="8"/>
      <c r="KGN151" s="8"/>
      <c r="KGO151" s="8"/>
      <c r="KGP151" s="8"/>
      <c r="KGQ151" s="8"/>
      <c r="KGR151" s="8"/>
      <c r="KGS151" s="8"/>
      <c r="KGT151" s="8"/>
      <c r="KGU151" s="8"/>
      <c r="KGV151" s="8"/>
      <c r="KGW151" s="8"/>
      <c r="KGX151" s="8"/>
      <c r="KGY151" s="8"/>
      <c r="KGZ151" s="8"/>
      <c r="KHA151" s="8"/>
      <c r="KHB151" s="8"/>
      <c r="KHC151" s="8"/>
      <c r="KHD151" s="8"/>
      <c r="KHE151" s="8"/>
      <c r="KHF151" s="8"/>
      <c r="KHG151" s="8"/>
      <c r="KHH151" s="8"/>
      <c r="KHI151" s="8"/>
      <c r="KHJ151" s="8"/>
      <c r="KHK151" s="8"/>
      <c r="KHL151" s="8"/>
      <c r="KHM151" s="8"/>
      <c r="KHN151" s="8"/>
      <c r="KHO151" s="8"/>
      <c r="KHP151" s="8"/>
      <c r="KHQ151" s="8"/>
      <c r="KHR151" s="8"/>
      <c r="KHS151" s="8"/>
      <c r="KHT151" s="8"/>
      <c r="KHU151" s="8"/>
      <c r="KHV151" s="8"/>
      <c r="KHW151" s="8"/>
      <c r="KHX151" s="8"/>
      <c r="KHY151" s="8"/>
      <c r="KHZ151" s="8"/>
      <c r="KIA151" s="8"/>
      <c r="KIB151" s="8"/>
      <c r="KIC151" s="8"/>
      <c r="KID151" s="8"/>
      <c r="KIE151" s="8"/>
      <c r="KIF151" s="8"/>
      <c r="KIG151" s="8"/>
      <c r="KIH151" s="8"/>
      <c r="KII151" s="8"/>
      <c r="KIJ151" s="8"/>
      <c r="KIK151" s="8"/>
      <c r="KIL151" s="8"/>
      <c r="KIM151" s="8"/>
      <c r="KIN151" s="8"/>
      <c r="KIO151" s="8"/>
      <c r="KIP151" s="8"/>
      <c r="KIQ151" s="8"/>
      <c r="KIR151" s="8"/>
      <c r="KIS151" s="8"/>
      <c r="KIT151" s="8"/>
      <c r="KIU151" s="8"/>
      <c r="KIV151" s="8"/>
      <c r="KIW151" s="8"/>
      <c r="KIX151" s="8"/>
      <c r="KIY151" s="8"/>
      <c r="KIZ151" s="8"/>
      <c r="KJA151" s="8"/>
      <c r="KJB151" s="8"/>
      <c r="KJC151" s="8"/>
      <c r="KJD151" s="8"/>
      <c r="KJE151" s="8"/>
      <c r="KJF151" s="8"/>
      <c r="KJG151" s="8"/>
      <c r="KJH151" s="8"/>
      <c r="KJI151" s="8"/>
      <c r="KJJ151" s="8"/>
      <c r="KJK151" s="8"/>
      <c r="KJL151" s="8"/>
      <c r="KJM151" s="8"/>
      <c r="KJN151" s="8"/>
      <c r="KJO151" s="8"/>
      <c r="KJP151" s="8"/>
      <c r="KJQ151" s="8"/>
      <c r="KJR151" s="8"/>
      <c r="KJS151" s="8"/>
      <c r="KJT151" s="8"/>
      <c r="KJU151" s="8"/>
      <c r="KJV151" s="8"/>
      <c r="KJW151" s="8"/>
      <c r="KJX151" s="8"/>
      <c r="KJY151" s="8"/>
      <c r="KJZ151" s="8"/>
      <c r="KKA151" s="8"/>
      <c r="KKB151" s="8"/>
      <c r="KKC151" s="8"/>
      <c r="KKD151" s="8"/>
      <c r="KKE151" s="8"/>
      <c r="KKF151" s="8"/>
      <c r="KKG151" s="8"/>
      <c r="KKH151" s="8"/>
      <c r="KKI151" s="8"/>
      <c r="KKJ151" s="8"/>
      <c r="KKK151" s="8"/>
      <c r="KKL151" s="8"/>
      <c r="KKM151" s="8"/>
      <c r="KKN151" s="8"/>
      <c r="KKO151" s="8"/>
      <c r="KKP151" s="8"/>
      <c r="KKQ151" s="8"/>
      <c r="KKR151" s="8"/>
      <c r="KKS151" s="8"/>
      <c r="KKT151" s="8"/>
      <c r="KKU151" s="8"/>
      <c r="KKV151" s="8"/>
      <c r="KKW151" s="8"/>
      <c r="KKX151" s="8"/>
      <c r="KKY151" s="8"/>
      <c r="KKZ151" s="8"/>
      <c r="KLA151" s="8"/>
      <c r="KLB151" s="8"/>
      <c r="KLC151" s="8"/>
      <c r="KLD151" s="8"/>
      <c r="KLE151" s="8"/>
      <c r="KLF151" s="8"/>
      <c r="KLG151" s="8"/>
      <c r="KLH151" s="8"/>
      <c r="KLI151" s="8"/>
      <c r="KLJ151" s="8"/>
      <c r="KLK151" s="8"/>
      <c r="KLL151" s="8"/>
      <c r="KLM151" s="8"/>
      <c r="KLN151" s="8"/>
      <c r="KLO151" s="8"/>
      <c r="KLP151" s="8"/>
      <c r="KLQ151" s="8"/>
      <c r="KLR151" s="8"/>
      <c r="KLS151" s="8"/>
      <c r="KLT151" s="8"/>
      <c r="KLU151" s="8"/>
      <c r="KLV151" s="8"/>
      <c r="KLW151" s="8"/>
      <c r="KLX151" s="8"/>
      <c r="KLY151" s="8"/>
      <c r="KLZ151" s="8"/>
      <c r="KMA151" s="8"/>
      <c r="KMB151" s="8"/>
      <c r="KMC151" s="8"/>
      <c r="KMD151" s="8"/>
      <c r="KME151" s="8"/>
      <c r="KMF151" s="8"/>
      <c r="KMG151" s="8"/>
      <c r="KMH151" s="8"/>
      <c r="KMI151" s="8"/>
      <c r="KMJ151" s="8"/>
      <c r="KMK151" s="8"/>
      <c r="KML151" s="8"/>
      <c r="KMM151" s="8"/>
      <c r="KMN151" s="8"/>
      <c r="KMO151" s="8"/>
      <c r="KMP151" s="8"/>
      <c r="KMQ151" s="8"/>
      <c r="KMR151" s="8"/>
      <c r="KMS151" s="8"/>
      <c r="KMT151" s="8"/>
      <c r="KMU151" s="8"/>
      <c r="KMV151" s="8"/>
      <c r="KMW151" s="8"/>
      <c r="KMX151" s="8"/>
      <c r="KMY151" s="8"/>
      <c r="KMZ151" s="8"/>
      <c r="KNA151" s="8"/>
      <c r="KNB151" s="8"/>
      <c r="KNC151" s="8"/>
      <c r="KND151" s="8"/>
      <c r="KNE151" s="8"/>
      <c r="KNF151" s="8"/>
      <c r="KNG151" s="8"/>
      <c r="KNH151" s="8"/>
      <c r="KNI151" s="8"/>
      <c r="KNJ151" s="8"/>
      <c r="KNK151" s="8"/>
      <c r="KNL151" s="8"/>
      <c r="KNM151" s="8"/>
      <c r="KNN151" s="8"/>
      <c r="KNO151" s="8"/>
      <c r="KNP151" s="8"/>
      <c r="KNQ151" s="8"/>
      <c r="KNR151" s="8"/>
      <c r="KNS151" s="8"/>
      <c r="KNT151" s="8"/>
      <c r="KNU151" s="8"/>
      <c r="KNV151" s="8"/>
      <c r="KNW151" s="8"/>
      <c r="KNX151" s="8"/>
      <c r="KNY151" s="8"/>
      <c r="KNZ151" s="8"/>
      <c r="KOA151" s="8"/>
      <c r="KOB151" s="8"/>
      <c r="KOC151" s="8"/>
      <c r="KOD151" s="8"/>
      <c r="KOE151" s="8"/>
      <c r="KOF151" s="8"/>
      <c r="KOG151" s="8"/>
      <c r="KOH151" s="8"/>
      <c r="KOI151" s="8"/>
      <c r="KOJ151" s="8"/>
      <c r="KOK151" s="8"/>
      <c r="KOL151" s="8"/>
      <c r="KOM151" s="8"/>
      <c r="KON151" s="8"/>
      <c r="KOO151" s="8"/>
      <c r="KOP151" s="8"/>
      <c r="KOQ151" s="8"/>
      <c r="KOR151" s="8"/>
      <c r="KOS151" s="8"/>
      <c r="KOT151" s="8"/>
      <c r="KOU151" s="8"/>
      <c r="KOV151" s="8"/>
      <c r="KOW151" s="8"/>
      <c r="KOX151" s="8"/>
      <c r="KOY151" s="8"/>
      <c r="KOZ151" s="8"/>
      <c r="KPA151" s="8"/>
      <c r="KPB151" s="8"/>
      <c r="KPC151" s="8"/>
      <c r="KPD151" s="8"/>
      <c r="KPE151" s="8"/>
      <c r="KPF151" s="8"/>
      <c r="KPG151" s="8"/>
      <c r="KPH151" s="8"/>
      <c r="KPI151" s="8"/>
      <c r="KPJ151" s="8"/>
      <c r="KPK151" s="8"/>
      <c r="KPL151" s="8"/>
      <c r="KPM151" s="8"/>
      <c r="KPN151" s="8"/>
      <c r="KPO151" s="8"/>
      <c r="KPP151" s="8"/>
      <c r="KPQ151" s="8"/>
      <c r="KPR151" s="8"/>
      <c r="KPS151" s="8"/>
      <c r="KPT151" s="8"/>
      <c r="KPU151" s="8"/>
      <c r="KPV151" s="8"/>
      <c r="KPW151" s="8"/>
      <c r="KPX151" s="8"/>
      <c r="KPY151" s="8"/>
      <c r="KPZ151" s="8"/>
      <c r="KQA151" s="8"/>
      <c r="KQB151" s="8"/>
      <c r="KQC151" s="8"/>
      <c r="KQD151" s="8"/>
      <c r="KQE151" s="8"/>
      <c r="KQF151" s="8"/>
      <c r="KQG151" s="8"/>
      <c r="KQH151" s="8"/>
      <c r="KQI151" s="8"/>
      <c r="KQJ151" s="8"/>
      <c r="KQK151" s="8"/>
      <c r="KQL151" s="8"/>
      <c r="KQM151" s="8"/>
      <c r="KQN151" s="8"/>
      <c r="KQO151" s="8"/>
      <c r="KQP151" s="8"/>
      <c r="KQQ151" s="8"/>
      <c r="KQR151" s="8"/>
      <c r="KQS151" s="8"/>
      <c r="KQT151" s="8"/>
      <c r="KQU151" s="8"/>
      <c r="KQV151" s="8"/>
      <c r="KQW151" s="8"/>
      <c r="KQX151" s="8"/>
      <c r="KQY151" s="8"/>
      <c r="KQZ151" s="8"/>
      <c r="KRA151" s="8"/>
      <c r="KRB151" s="8"/>
      <c r="KRC151" s="8"/>
      <c r="KRD151" s="8"/>
      <c r="KRE151" s="8"/>
      <c r="KRF151" s="8"/>
      <c r="KRG151" s="8"/>
      <c r="KRH151" s="8"/>
      <c r="KRI151" s="8"/>
      <c r="KRJ151" s="8"/>
      <c r="KRK151" s="8"/>
      <c r="KRL151" s="8"/>
      <c r="KRM151" s="8"/>
      <c r="KRN151" s="8"/>
      <c r="KRO151" s="8"/>
      <c r="KRP151" s="8"/>
      <c r="KRQ151" s="8"/>
      <c r="KRR151" s="8"/>
      <c r="KRS151" s="8"/>
      <c r="KRT151" s="8"/>
      <c r="KRU151" s="8"/>
      <c r="KRV151" s="8"/>
      <c r="KRW151" s="8"/>
      <c r="KRX151" s="8"/>
      <c r="KRY151" s="8"/>
      <c r="KRZ151" s="8"/>
      <c r="KSA151" s="8"/>
      <c r="KSB151" s="8"/>
      <c r="KSC151" s="8"/>
      <c r="KSD151" s="8"/>
      <c r="KSE151" s="8"/>
      <c r="KSF151" s="8"/>
      <c r="KSG151" s="8"/>
      <c r="KSH151" s="8"/>
      <c r="KSI151" s="8"/>
      <c r="KSJ151" s="8"/>
      <c r="KSK151" s="8"/>
      <c r="KSL151" s="8"/>
      <c r="KSM151" s="8"/>
      <c r="KSN151" s="8"/>
      <c r="KSO151" s="8"/>
      <c r="KSP151" s="8"/>
      <c r="KSQ151" s="8"/>
      <c r="KSR151" s="8"/>
      <c r="KSS151" s="8"/>
      <c r="KST151" s="8"/>
      <c r="KSU151" s="8"/>
      <c r="KSV151" s="8"/>
      <c r="KSW151" s="8"/>
      <c r="KSX151" s="8"/>
      <c r="KSY151" s="8"/>
      <c r="KSZ151" s="8"/>
      <c r="KTA151" s="8"/>
      <c r="KTB151" s="8"/>
      <c r="KTC151" s="8"/>
      <c r="KTD151" s="8"/>
      <c r="KTE151" s="8"/>
      <c r="KTF151" s="8"/>
      <c r="KTG151" s="8"/>
      <c r="KTH151" s="8"/>
      <c r="KTI151" s="8"/>
      <c r="KTJ151" s="8"/>
      <c r="KTK151" s="8"/>
      <c r="KTL151" s="8"/>
      <c r="KTM151" s="8"/>
      <c r="KTN151" s="8"/>
      <c r="KTO151" s="8"/>
      <c r="KTP151" s="8"/>
      <c r="KTQ151" s="8"/>
      <c r="KTR151" s="8"/>
      <c r="KTS151" s="8"/>
      <c r="KTT151" s="8"/>
      <c r="KTU151" s="8"/>
      <c r="KTV151" s="8"/>
      <c r="KTW151" s="8"/>
      <c r="KTX151" s="8"/>
      <c r="KTY151" s="8"/>
      <c r="KTZ151" s="8"/>
      <c r="KUA151" s="8"/>
      <c r="KUB151" s="8"/>
      <c r="KUC151" s="8"/>
      <c r="KUD151" s="8"/>
      <c r="KUE151" s="8"/>
      <c r="KUF151" s="8"/>
      <c r="KUG151" s="8"/>
      <c r="KUH151" s="8"/>
      <c r="KUI151" s="8"/>
      <c r="KUJ151" s="8"/>
      <c r="KUK151" s="8"/>
      <c r="KUL151" s="8"/>
      <c r="KUM151" s="8"/>
      <c r="KUN151" s="8"/>
      <c r="KUO151" s="8"/>
      <c r="KUP151" s="8"/>
      <c r="KUQ151" s="8"/>
      <c r="KUR151" s="8"/>
      <c r="KUS151" s="8"/>
      <c r="KUT151" s="8"/>
      <c r="KUU151" s="8"/>
      <c r="KUV151" s="8"/>
      <c r="KUW151" s="8"/>
      <c r="KUX151" s="8"/>
      <c r="KUY151" s="8"/>
      <c r="KUZ151" s="8"/>
      <c r="KVA151" s="8"/>
      <c r="KVB151" s="8"/>
      <c r="KVC151" s="8"/>
      <c r="KVD151" s="8"/>
      <c r="KVE151" s="8"/>
      <c r="KVF151" s="8"/>
      <c r="KVG151" s="8"/>
      <c r="KVH151" s="8"/>
      <c r="KVI151" s="8"/>
      <c r="KVJ151" s="8"/>
      <c r="KVK151" s="8"/>
      <c r="KVL151" s="8"/>
      <c r="KVM151" s="8"/>
      <c r="KVN151" s="8"/>
      <c r="KVO151" s="8"/>
      <c r="KVP151" s="8"/>
      <c r="KVQ151" s="8"/>
      <c r="KVR151" s="8"/>
      <c r="KVS151" s="8"/>
      <c r="KVT151" s="8"/>
      <c r="KVU151" s="8"/>
      <c r="KVV151" s="8"/>
      <c r="KVW151" s="8"/>
      <c r="KVX151" s="8"/>
      <c r="KVY151" s="8"/>
      <c r="KVZ151" s="8"/>
      <c r="KWA151" s="8"/>
      <c r="KWB151" s="8"/>
      <c r="KWC151" s="8"/>
      <c r="KWD151" s="8"/>
      <c r="KWE151" s="8"/>
      <c r="KWF151" s="8"/>
      <c r="KWG151" s="8"/>
      <c r="KWH151" s="8"/>
      <c r="KWI151" s="8"/>
      <c r="KWJ151" s="8"/>
      <c r="KWK151" s="8"/>
      <c r="KWL151" s="8"/>
      <c r="KWM151" s="8"/>
      <c r="KWN151" s="8"/>
      <c r="KWO151" s="8"/>
      <c r="KWP151" s="8"/>
      <c r="KWQ151" s="8"/>
      <c r="KWR151" s="8"/>
      <c r="KWS151" s="8"/>
      <c r="KWT151" s="8"/>
      <c r="KWU151" s="8"/>
      <c r="KWV151" s="8"/>
      <c r="KWW151" s="8"/>
      <c r="KWX151" s="8"/>
      <c r="KWY151" s="8"/>
      <c r="KWZ151" s="8"/>
      <c r="KXA151" s="8"/>
      <c r="KXB151" s="8"/>
      <c r="KXC151" s="8"/>
      <c r="KXD151" s="8"/>
      <c r="KXE151" s="8"/>
      <c r="KXF151" s="8"/>
      <c r="KXG151" s="8"/>
      <c r="KXH151" s="8"/>
      <c r="KXI151" s="8"/>
      <c r="KXJ151" s="8"/>
      <c r="KXK151" s="8"/>
      <c r="KXL151" s="8"/>
      <c r="KXM151" s="8"/>
      <c r="KXN151" s="8"/>
      <c r="KXO151" s="8"/>
      <c r="KXP151" s="8"/>
      <c r="KXQ151" s="8"/>
      <c r="KXR151" s="8"/>
      <c r="KXS151" s="8"/>
      <c r="KXT151" s="8"/>
      <c r="KXU151" s="8"/>
      <c r="KXV151" s="8"/>
      <c r="KXW151" s="8"/>
      <c r="KXX151" s="8"/>
      <c r="KXY151" s="8"/>
      <c r="KXZ151" s="8"/>
      <c r="KYA151" s="8"/>
      <c r="KYB151" s="8"/>
      <c r="KYC151" s="8"/>
      <c r="KYD151" s="8"/>
      <c r="KYE151" s="8"/>
      <c r="KYF151" s="8"/>
      <c r="KYG151" s="8"/>
      <c r="KYH151" s="8"/>
      <c r="KYI151" s="8"/>
      <c r="KYJ151" s="8"/>
      <c r="KYK151" s="8"/>
      <c r="KYL151" s="8"/>
      <c r="KYM151" s="8"/>
      <c r="KYN151" s="8"/>
      <c r="KYO151" s="8"/>
      <c r="KYP151" s="8"/>
      <c r="KYQ151" s="8"/>
      <c r="KYR151" s="8"/>
      <c r="KYS151" s="8"/>
      <c r="KYT151" s="8"/>
      <c r="KYU151" s="8"/>
      <c r="KYV151" s="8"/>
      <c r="KYW151" s="8"/>
      <c r="KYX151" s="8"/>
      <c r="KYY151" s="8"/>
      <c r="KYZ151" s="8"/>
      <c r="KZA151" s="8"/>
      <c r="KZB151" s="8"/>
      <c r="KZC151" s="8"/>
      <c r="KZD151" s="8"/>
      <c r="KZE151" s="8"/>
      <c r="KZF151" s="8"/>
      <c r="KZG151" s="8"/>
      <c r="KZH151" s="8"/>
      <c r="KZI151" s="8"/>
      <c r="KZJ151" s="8"/>
      <c r="KZK151" s="8"/>
      <c r="KZL151" s="8"/>
      <c r="KZM151" s="8"/>
      <c r="KZN151" s="8"/>
      <c r="KZO151" s="8"/>
      <c r="KZP151" s="8"/>
      <c r="KZQ151" s="8"/>
      <c r="KZR151" s="8"/>
      <c r="KZS151" s="8"/>
      <c r="KZT151" s="8"/>
      <c r="KZU151" s="8"/>
      <c r="KZV151" s="8"/>
      <c r="KZW151" s="8"/>
      <c r="KZX151" s="8"/>
      <c r="KZY151" s="8"/>
      <c r="KZZ151" s="8"/>
      <c r="LAA151" s="8"/>
      <c r="LAB151" s="8"/>
      <c r="LAC151" s="8"/>
      <c r="LAD151" s="8"/>
      <c r="LAE151" s="8"/>
      <c r="LAF151" s="8"/>
      <c r="LAG151" s="8"/>
      <c r="LAH151" s="8"/>
      <c r="LAI151" s="8"/>
      <c r="LAJ151" s="8"/>
      <c r="LAK151" s="8"/>
      <c r="LAL151" s="8"/>
      <c r="LAM151" s="8"/>
      <c r="LAN151" s="8"/>
      <c r="LAO151" s="8"/>
      <c r="LAP151" s="8"/>
      <c r="LAQ151" s="8"/>
      <c r="LAR151" s="8"/>
      <c r="LAS151" s="8"/>
      <c r="LAT151" s="8"/>
      <c r="LAU151" s="8"/>
      <c r="LAV151" s="8"/>
      <c r="LAW151" s="8"/>
      <c r="LAX151" s="8"/>
      <c r="LAY151" s="8"/>
      <c r="LAZ151" s="8"/>
      <c r="LBA151" s="8"/>
      <c r="LBB151" s="8"/>
      <c r="LBC151" s="8"/>
      <c r="LBD151" s="8"/>
      <c r="LBE151" s="8"/>
      <c r="LBF151" s="8"/>
      <c r="LBG151" s="8"/>
      <c r="LBH151" s="8"/>
      <c r="LBI151" s="8"/>
      <c r="LBJ151" s="8"/>
      <c r="LBK151" s="8"/>
      <c r="LBL151" s="8"/>
      <c r="LBM151" s="8"/>
      <c r="LBN151" s="8"/>
      <c r="LBO151" s="8"/>
      <c r="LBP151" s="8"/>
      <c r="LBQ151" s="8"/>
      <c r="LBR151" s="8"/>
      <c r="LBS151" s="8"/>
      <c r="LBT151" s="8"/>
      <c r="LBU151" s="8"/>
      <c r="LBV151" s="8"/>
      <c r="LBW151" s="8"/>
      <c r="LBX151" s="8"/>
      <c r="LBY151" s="8"/>
      <c r="LBZ151" s="8"/>
      <c r="LCA151" s="8"/>
      <c r="LCB151" s="8"/>
      <c r="LCC151" s="8"/>
      <c r="LCD151" s="8"/>
      <c r="LCE151" s="8"/>
      <c r="LCF151" s="8"/>
      <c r="LCG151" s="8"/>
      <c r="LCH151" s="8"/>
      <c r="LCI151" s="8"/>
      <c r="LCJ151" s="8"/>
      <c r="LCK151" s="8"/>
      <c r="LCL151" s="8"/>
      <c r="LCM151" s="8"/>
      <c r="LCN151" s="8"/>
      <c r="LCO151" s="8"/>
      <c r="LCP151" s="8"/>
      <c r="LCQ151" s="8"/>
      <c r="LCR151" s="8"/>
      <c r="LCS151" s="8"/>
      <c r="LCT151" s="8"/>
      <c r="LCU151" s="8"/>
      <c r="LCV151" s="8"/>
      <c r="LCW151" s="8"/>
      <c r="LCX151" s="8"/>
      <c r="LCY151" s="8"/>
      <c r="LCZ151" s="8"/>
      <c r="LDA151" s="8"/>
      <c r="LDB151" s="8"/>
      <c r="LDC151" s="8"/>
      <c r="LDD151" s="8"/>
      <c r="LDE151" s="8"/>
      <c r="LDF151" s="8"/>
      <c r="LDG151" s="8"/>
      <c r="LDH151" s="8"/>
      <c r="LDI151" s="8"/>
      <c r="LDJ151" s="8"/>
      <c r="LDK151" s="8"/>
      <c r="LDL151" s="8"/>
      <c r="LDM151" s="8"/>
      <c r="LDN151" s="8"/>
      <c r="LDO151" s="8"/>
      <c r="LDP151" s="8"/>
      <c r="LDQ151" s="8"/>
      <c r="LDR151" s="8"/>
      <c r="LDS151" s="8"/>
      <c r="LDT151" s="8"/>
      <c r="LDU151" s="8"/>
      <c r="LDV151" s="8"/>
      <c r="LDW151" s="8"/>
      <c r="LDX151" s="8"/>
      <c r="LDY151" s="8"/>
      <c r="LDZ151" s="8"/>
      <c r="LEA151" s="8"/>
      <c r="LEB151" s="8"/>
      <c r="LEC151" s="8"/>
      <c r="LED151" s="8"/>
      <c r="LEE151" s="8"/>
      <c r="LEF151" s="8"/>
      <c r="LEG151" s="8"/>
      <c r="LEH151" s="8"/>
      <c r="LEI151" s="8"/>
      <c r="LEJ151" s="8"/>
      <c r="LEK151" s="8"/>
      <c r="LEL151" s="8"/>
      <c r="LEM151" s="8"/>
      <c r="LEN151" s="8"/>
      <c r="LEO151" s="8"/>
      <c r="LEP151" s="8"/>
      <c r="LEQ151" s="8"/>
      <c r="LER151" s="8"/>
      <c r="LES151" s="8"/>
      <c r="LET151" s="8"/>
      <c r="LEU151" s="8"/>
      <c r="LEV151" s="8"/>
      <c r="LEW151" s="8"/>
      <c r="LEX151" s="8"/>
      <c r="LEY151" s="8"/>
      <c r="LEZ151" s="8"/>
      <c r="LFA151" s="8"/>
      <c r="LFB151" s="8"/>
      <c r="LFC151" s="8"/>
      <c r="LFD151" s="8"/>
      <c r="LFE151" s="8"/>
      <c r="LFF151" s="8"/>
      <c r="LFG151" s="8"/>
      <c r="LFH151" s="8"/>
      <c r="LFI151" s="8"/>
      <c r="LFJ151" s="8"/>
      <c r="LFK151" s="8"/>
      <c r="LFL151" s="8"/>
      <c r="LFM151" s="8"/>
      <c r="LFN151" s="8"/>
      <c r="LFO151" s="8"/>
      <c r="LFP151" s="8"/>
      <c r="LFQ151" s="8"/>
      <c r="LFR151" s="8"/>
      <c r="LFS151" s="8"/>
      <c r="LFT151" s="8"/>
      <c r="LFU151" s="8"/>
      <c r="LFV151" s="8"/>
      <c r="LFW151" s="8"/>
      <c r="LFX151" s="8"/>
      <c r="LFY151" s="8"/>
      <c r="LFZ151" s="8"/>
      <c r="LGA151" s="8"/>
      <c r="LGB151" s="8"/>
      <c r="LGC151" s="8"/>
      <c r="LGD151" s="8"/>
      <c r="LGE151" s="8"/>
      <c r="LGF151" s="8"/>
      <c r="LGG151" s="8"/>
      <c r="LGH151" s="8"/>
      <c r="LGI151" s="8"/>
      <c r="LGJ151" s="8"/>
      <c r="LGK151" s="8"/>
      <c r="LGL151" s="8"/>
      <c r="LGM151" s="8"/>
      <c r="LGN151" s="8"/>
      <c r="LGO151" s="8"/>
      <c r="LGP151" s="8"/>
      <c r="LGQ151" s="8"/>
      <c r="LGR151" s="8"/>
      <c r="LGS151" s="8"/>
      <c r="LGT151" s="8"/>
      <c r="LGU151" s="8"/>
      <c r="LGV151" s="8"/>
      <c r="LGW151" s="8"/>
      <c r="LGX151" s="8"/>
      <c r="LGY151" s="8"/>
      <c r="LGZ151" s="8"/>
      <c r="LHA151" s="8"/>
      <c r="LHB151" s="8"/>
      <c r="LHC151" s="8"/>
      <c r="LHD151" s="8"/>
      <c r="LHE151" s="8"/>
      <c r="LHF151" s="8"/>
      <c r="LHG151" s="8"/>
      <c r="LHH151" s="8"/>
      <c r="LHI151" s="8"/>
      <c r="LHJ151" s="8"/>
      <c r="LHK151" s="8"/>
      <c r="LHL151" s="8"/>
      <c r="LHM151" s="8"/>
      <c r="LHN151" s="8"/>
      <c r="LHO151" s="8"/>
      <c r="LHP151" s="8"/>
      <c r="LHQ151" s="8"/>
      <c r="LHR151" s="8"/>
      <c r="LHS151" s="8"/>
      <c r="LHT151" s="8"/>
      <c r="LHU151" s="8"/>
      <c r="LHV151" s="8"/>
      <c r="LHW151" s="8"/>
      <c r="LHX151" s="8"/>
      <c r="LHY151" s="8"/>
      <c r="LHZ151" s="8"/>
      <c r="LIA151" s="8"/>
      <c r="LIB151" s="8"/>
      <c r="LIC151" s="8"/>
      <c r="LID151" s="8"/>
      <c r="LIE151" s="8"/>
      <c r="LIF151" s="8"/>
      <c r="LIG151" s="8"/>
      <c r="LIH151" s="8"/>
      <c r="LII151" s="8"/>
      <c r="LIJ151" s="8"/>
      <c r="LIK151" s="8"/>
      <c r="LIL151" s="8"/>
      <c r="LIM151" s="8"/>
      <c r="LIN151" s="8"/>
      <c r="LIO151" s="8"/>
      <c r="LIP151" s="8"/>
      <c r="LIQ151" s="8"/>
      <c r="LIR151" s="8"/>
      <c r="LIS151" s="8"/>
      <c r="LIT151" s="8"/>
      <c r="LIU151" s="8"/>
      <c r="LIV151" s="8"/>
      <c r="LIW151" s="8"/>
      <c r="LIX151" s="8"/>
      <c r="LIY151" s="8"/>
      <c r="LIZ151" s="8"/>
      <c r="LJA151" s="8"/>
      <c r="LJB151" s="8"/>
      <c r="LJC151" s="8"/>
      <c r="LJD151" s="8"/>
      <c r="LJE151" s="8"/>
      <c r="LJF151" s="8"/>
      <c r="LJG151" s="8"/>
      <c r="LJH151" s="8"/>
      <c r="LJI151" s="8"/>
      <c r="LJJ151" s="8"/>
      <c r="LJK151" s="8"/>
      <c r="LJL151" s="8"/>
      <c r="LJM151" s="8"/>
      <c r="LJN151" s="8"/>
      <c r="LJO151" s="8"/>
      <c r="LJP151" s="8"/>
      <c r="LJQ151" s="8"/>
      <c r="LJR151" s="8"/>
      <c r="LJS151" s="8"/>
      <c r="LJT151" s="8"/>
      <c r="LJU151" s="8"/>
      <c r="LJV151" s="8"/>
      <c r="LJW151" s="8"/>
      <c r="LJX151" s="8"/>
      <c r="LJY151" s="8"/>
      <c r="LJZ151" s="8"/>
      <c r="LKA151" s="8"/>
      <c r="LKB151" s="8"/>
      <c r="LKC151" s="8"/>
      <c r="LKD151" s="8"/>
      <c r="LKE151" s="8"/>
      <c r="LKF151" s="8"/>
      <c r="LKG151" s="8"/>
      <c r="LKH151" s="8"/>
      <c r="LKI151" s="8"/>
      <c r="LKJ151" s="8"/>
      <c r="LKK151" s="8"/>
      <c r="LKL151" s="8"/>
      <c r="LKM151" s="8"/>
      <c r="LKN151" s="8"/>
      <c r="LKO151" s="8"/>
      <c r="LKP151" s="8"/>
      <c r="LKQ151" s="8"/>
      <c r="LKR151" s="8"/>
      <c r="LKS151" s="8"/>
      <c r="LKT151" s="8"/>
      <c r="LKU151" s="8"/>
      <c r="LKV151" s="8"/>
      <c r="LKW151" s="8"/>
      <c r="LKX151" s="8"/>
      <c r="LKY151" s="8"/>
      <c r="LKZ151" s="8"/>
      <c r="LLA151" s="8"/>
      <c r="LLB151" s="8"/>
      <c r="LLC151" s="8"/>
      <c r="LLD151" s="8"/>
      <c r="LLE151" s="8"/>
      <c r="LLF151" s="8"/>
      <c r="LLG151" s="8"/>
      <c r="LLH151" s="8"/>
      <c r="LLI151" s="8"/>
      <c r="LLJ151" s="8"/>
      <c r="LLK151" s="8"/>
      <c r="LLL151" s="8"/>
      <c r="LLM151" s="8"/>
      <c r="LLN151" s="8"/>
      <c r="LLO151" s="8"/>
      <c r="LLP151" s="8"/>
      <c r="LLQ151" s="8"/>
      <c r="LLR151" s="8"/>
      <c r="LLS151" s="8"/>
      <c r="LLT151" s="8"/>
      <c r="LLU151" s="8"/>
      <c r="LLV151" s="8"/>
      <c r="LLW151" s="8"/>
      <c r="LLX151" s="8"/>
      <c r="LLY151" s="8"/>
      <c r="LLZ151" s="8"/>
      <c r="LMA151" s="8"/>
      <c r="LMB151" s="8"/>
      <c r="LMC151" s="8"/>
      <c r="LMD151" s="8"/>
      <c r="LME151" s="8"/>
      <c r="LMF151" s="8"/>
      <c r="LMG151" s="8"/>
      <c r="LMH151" s="8"/>
      <c r="LMI151" s="8"/>
      <c r="LMJ151" s="8"/>
      <c r="LMK151" s="8"/>
      <c r="LML151" s="8"/>
      <c r="LMM151" s="8"/>
      <c r="LMN151" s="8"/>
      <c r="LMO151" s="8"/>
      <c r="LMP151" s="8"/>
      <c r="LMQ151" s="8"/>
      <c r="LMR151" s="8"/>
      <c r="LMS151" s="8"/>
      <c r="LMT151" s="8"/>
      <c r="LMU151" s="8"/>
      <c r="LMV151" s="8"/>
      <c r="LMW151" s="8"/>
      <c r="LMX151" s="8"/>
      <c r="LMY151" s="8"/>
      <c r="LMZ151" s="8"/>
      <c r="LNA151" s="8"/>
      <c r="LNB151" s="8"/>
      <c r="LNC151" s="8"/>
      <c r="LND151" s="8"/>
      <c r="LNE151" s="8"/>
      <c r="LNF151" s="8"/>
      <c r="LNG151" s="8"/>
      <c r="LNH151" s="8"/>
      <c r="LNI151" s="8"/>
      <c r="LNJ151" s="8"/>
      <c r="LNK151" s="8"/>
      <c r="LNL151" s="8"/>
      <c r="LNM151" s="8"/>
      <c r="LNN151" s="8"/>
      <c r="LNO151" s="8"/>
      <c r="LNP151" s="8"/>
      <c r="LNQ151" s="8"/>
      <c r="LNR151" s="8"/>
      <c r="LNS151" s="8"/>
      <c r="LNT151" s="8"/>
      <c r="LNU151" s="8"/>
      <c r="LNV151" s="8"/>
      <c r="LNW151" s="8"/>
      <c r="LNX151" s="8"/>
      <c r="LNY151" s="8"/>
      <c r="LNZ151" s="8"/>
      <c r="LOA151" s="8"/>
      <c r="LOB151" s="8"/>
      <c r="LOC151" s="8"/>
      <c r="LOD151" s="8"/>
      <c r="LOE151" s="8"/>
      <c r="LOF151" s="8"/>
      <c r="LOG151" s="8"/>
      <c r="LOH151" s="8"/>
      <c r="LOI151" s="8"/>
      <c r="LOJ151" s="8"/>
      <c r="LOK151" s="8"/>
      <c r="LOL151" s="8"/>
      <c r="LOM151" s="8"/>
      <c r="LON151" s="8"/>
      <c r="LOO151" s="8"/>
      <c r="LOP151" s="8"/>
      <c r="LOQ151" s="8"/>
      <c r="LOR151" s="8"/>
      <c r="LOS151" s="8"/>
      <c r="LOT151" s="8"/>
      <c r="LOU151" s="8"/>
      <c r="LOV151" s="8"/>
      <c r="LOW151" s="8"/>
      <c r="LOX151" s="8"/>
      <c r="LOY151" s="8"/>
      <c r="LOZ151" s="8"/>
      <c r="LPA151" s="8"/>
      <c r="LPB151" s="8"/>
      <c r="LPC151" s="8"/>
      <c r="LPD151" s="8"/>
      <c r="LPE151" s="8"/>
      <c r="LPF151" s="8"/>
      <c r="LPG151" s="8"/>
      <c r="LPH151" s="8"/>
      <c r="LPI151" s="8"/>
      <c r="LPJ151" s="8"/>
      <c r="LPK151" s="8"/>
      <c r="LPL151" s="8"/>
      <c r="LPM151" s="8"/>
      <c r="LPN151" s="8"/>
      <c r="LPO151" s="8"/>
      <c r="LPP151" s="8"/>
      <c r="LPQ151" s="8"/>
      <c r="LPR151" s="8"/>
      <c r="LPS151" s="8"/>
      <c r="LPT151" s="8"/>
      <c r="LPU151" s="8"/>
      <c r="LPV151" s="8"/>
      <c r="LPW151" s="8"/>
      <c r="LPX151" s="8"/>
      <c r="LPY151" s="8"/>
      <c r="LPZ151" s="8"/>
      <c r="LQA151" s="8"/>
      <c r="LQB151" s="8"/>
      <c r="LQC151" s="8"/>
      <c r="LQD151" s="8"/>
      <c r="LQE151" s="8"/>
      <c r="LQF151" s="8"/>
      <c r="LQG151" s="8"/>
      <c r="LQH151" s="8"/>
      <c r="LQI151" s="8"/>
      <c r="LQJ151" s="8"/>
      <c r="LQK151" s="8"/>
      <c r="LQL151" s="8"/>
      <c r="LQM151" s="8"/>
      <c r="LQN151" s="8"/>
      <c r="LQO151" s="8"/>
      <c r="LQP151" s="8"/>
      <c r="LQQ151" s="8"/>
      <c r="LQR151" s="8"/>
      <c r="LQS151" s="8"/>
      <c r="LQT151" s="8"/>
      <c r="LQU151" s="8"/>
      <c r="LQV151" s="8"/>
      <c r="LQW151" s="8"/>
      <c r="LQX151" s="8"/>
      <c r="LQY151" s="8"/>
      <c r="LQZ151" s="8"/>
      <c r="LRA151" s="8"/>
      <c r="LRB151" s="8"/>
      <c r="LRC151" s="8"/>
      <c r="LRD151" s="8"/>
      <c r="LRE151" s="8"/>
      <c r="LRF151" s="8"/>
      <c r="LRG151" s="8"/>
      <c r="LRH151" s="8"/>
      <c r="LRI151" s="8"/>
      <c r="LRJ151" s="8"/>
      <c r="LRK151" s="8"/>
      <c r="LRL151" s="8"/>
      <c r="LRM151" s="8"/>
      <c r="LRN151" s="8"/>
      <c r="LRO151" s="8"/>
      <c r="LRP151" s="8"/>
      <c r="LRQ151" s="8"/>
      <c r="LRR151" s="8"/>
      <c r="LRS151" s="8"/>
      <c r="LRT151" s="8"/>
      <c r="LRU151" s="8"/>
      <c r="LRV151" s="8"/>
      <c r="LRW151" s="8"/>
      <c r="LRX151" s="8"/>
      <c r="LRY151" s="8"/>
      <c r="LRZ151" s="8"/>
      <c r="LSA151" s="8"/>
      <c r="LSB151" s="8"/>
      <c r="LSC151" s="8"/>
      <c r="LSD151" s="8"/>
      <c r="LSE151" s="8"/>
      <c r="LSF151" s="8"/>
      <c r="LSG151" s="8"/>
      <c r="LSH151" s="8"/>
      <c r="LSI151" s="8"/>
      <c r="LSJ151" s="8"/>
      <c r="LSK151" s="8"/>
      <c r="LSL151" s="8"/>
      <c r="LSM151" s="8"/>
      <c r="LSN151" s="8"/>
      <c r="LSO151" s="8"/>
      <c r="LSP151" s="8"/>
      <c r="LSQ151" s="8"/>
      <c r="LSR151" s="8"/>
      <c r="LSS151" s="8"/>
      <c r="LST151" s="8"/>
      <c r="LSU151" s="8"/>
      <c r="LSV151" s="8"/>
      <c r="LSW151" s="8"/>
      <c r="LSX151" s="8"/>
      <c r="LSY151" s="8"/>
      <c r="LSZ151" s="8"/>
      <c r="LTA151" s="8"/>
      <c r="LTB151" s="8"/>
      <c r="LTC151" s="8"/>
      <c r="LTD151" s="8"/>
      <c r="LTE151" s="8"/>
      <c r="LTF151" s="8"/>
      <c r="LTG151" s="8"/>
      <c r="LTH151" s="8"/>
      <c r="LTI151" s="8"/>
      <c r="LTJ151" s="8"/>
      <c r="LTK151" s="8"/>
      <c r="LTL151" s="8"/>
      <c r="LTM151" s="8"/>
      <c r="LTN151" s="8"/>
      <c r="LTO151" s="8"/>
      <c r="LTP151" s="8"/>
      <c r="LTQ151" s="8"/>
      <c r="LTR151" s="8"/>
      <c r="LTS151" s="8"/>
      <c r="LTT151" s="8"/>
      <c r="LTU151" s="8"/>
      <c r="LTV151" s="8"/>
      <c r="LTW151" s="8"/>
      <c r="LTX151" s="8"/>
      <c r="LTY151" s="8"/>
      <c r="LTZ151" s="8"/>
      <c r="LUA151" s="8"/>
      <c r="LUB151" s="8"/>
      <c r="LUC151" s="8"/>
      <c r="LUD151" s="8"/>
      <c r="LUE151" s="8"/>
      <c r="LUF151" s="8"/>
      <c r="LUG151" s="8"/>
      <c r="LUH151" s="8"/>
      <c r="LUI151" s="8"/>
      <c r="LUJ151" s="8"/>
      <c r="LUK151" s="8"/>
      <c r="LUL151" s="8"/>
      <c r="LUM151" s="8"/>
      <c r="LUN151" s="8"/>
      <c r="LUO151" s="8"/>
      <c r="LUP151" s="8"/>
      <c r="LUQ151" s="8"/>
      <c r="LUR151" s="8"/>
      <c r="LUS151" s="8"/>
      <c r="LUT151" s="8"/>
      <c r="LUU151" s="8"/>
      <c r="LUV151" s="8"/>
      <c r="LUW151" s="8"/>
      <c r="LUX151" s="8"/>
      <c r="LUY151" s="8"/>
      <c r="LUZ151" s="8"/>
      <c r="LVA151" s="8"/>
      <c r="LVB151" s="8"/>
      <c r="LVC151" s="8"/>
      <c r="LVD151" s="8"/>
      <c r="LVE151" s="8"/>
      <c r="LVF151" s="8"/>
      <c r="LVG151" s="8"/>
      <c r="LVH151" s="8"/>
      <c r="LVI151" s="8"/>
      <c r="LVJ151" s="8"/>
      <c r="LVK151" s="8"/>
      <c r="LVL151" s="8"/>
      <c r="LVM151" s="8"/>
      <c r="LVN151" s="8"/>
      <c r="LVO151" s="8"/>
      <c r="LVP151" s="8"/>
      <c r="LVQ151" s="8"/>
      <c r="LVR151" s="8"/>
      <c r="LVS151" s="8"/>
      <c r="LVT151" s="8"/>
      <c r="LVU151" s="8"/>
      <c r="LVV151" s="8"/>
      <c r="LVW151" s="8"/>
      <c r="LVX151" s="8"/>
      <c r="LVY151" s="8"/>
      <c r="LVZ151" s="8"/>
      <c r="LWA151" s="8"/>
      <c r="LWB151" s="8"/>
      <c r="LWC151" s="8"/>
      <c r="LWD151" s="8"/>
      <c r="LWE151" s="8"/>
      <c r="LWF151" s="8"/>
      <c r="LWG151" s="8"/>
      <c r="LWH151" s="8"/>
      <c r="LWI151" s="8"/>
      <c r="LWJ151" s="8"/>
      <c r="LWK151" s="8"/>
      <c r="LWL151" s="8"/>
      <c r="LWM151" s="8"/>
      <c r="LWN151" s="8"/>
      <c r="LWO151" s="8"/>
      <c r="LWP151" s="8"/>
      <c r="LWQ151" s="8"/>
      <c r="LWR151" s="8"/>
      <c r="LWS151" s="8"/>
      <c r="LWT151" s="8"/>
      <c r="LWU151" s="8"/>
      <c r="LWV151" s="8"/>
      <c r="LWW151" s="8"/>
      <c r="LWX151" s="8"/>
      <c r="LWY151" s="8"/>
      <c r="LWZ151" s="8"/>
      <c r="LXA151" s="8"/>
      <c r="LXB151" s="8"/>
      <c r="LXC151" s="8"/>
      <c r="LXD151" s="8"/>
      <c r="LXE151" s="8"/>
      <c r="LXF151" s="8"/>
      <c r="LXG151" s="8"/>
      <c r="LXH151" s="8"/>
      <c r="LXI151" s="8"/>
      <c r="LXJ151" s="8"/>
      <c r="LXK151" s="8"/>
      <c r="LXL151" s="8"/>
      <c r="LXM151" s="8"/>
      <c r="LXN151" s="8"/>
      <c r="LXO151" s="8"/>
      <c r="LXP151" s="8"/>
      <c r="LXQ151" s="8"/>
      <c r="LXR151" s="8"/>
      <c r="LXS151" s="8"/>
      <c r="LXT151" s="8"/>
      <c r="LXU151" s="8"/>
      <c r="LXV151" s="8"/>
      <c r="LXW151" s="8"/>
      <c r="LXX151" s="8"/>
      <c r="LXY151" s="8"/>
      <c r="LXZ151" s="8"/>
      <c r="LYA151" s="8"/>
      <c r="LYB151" s="8"/>
      <c r="LYC151" s="8"/>
      <c r="LYD151" s="8"/>
      <c r="LYE151" s="8"/>
      <c r="LYF151" s="8"/>
      <c r="LYG151" s="8"/>
      <c r="LYH151" s="8"/>
      <c r="LYI151" s="8"/>
      <c r="LYJ151" s="8"/>
      <c r="LYK151" s="8"/>
      <c r="LYL151" s="8"/>
      <c r="LYM151" s="8"/>
      <c r="LYN151" s="8"/>
      <c r="LYO151" s="8"/>
      <c r="LYP151" s="8"/>
      <c r="LYQ151" s="8"/>
      <c r="LYR151" s="8"/>
      <c r="LYS151" s="8"/>
      <c r="LYT151" s="8"/>
      <c r="LYU151" s="8"/>
      <c r="LYV151" s="8"/>
      <c r="LYW151" s="8"/>
      <c r="LYX151" s="8"/>
      <c r="LYY151" s="8"/>
      <c r="LYZ151" s="8"/>
      <c r="LZA151" s="8"/>
      <c r="LZB151" s="8"/>
      <c r="LZC151" s="8"/>
      <c r="LZD151" s="8"/>
      <c r="LZE151" s="8"/>
      <c r="LZF151" s="8"/>
      <c r="LZG151" s="8"/>
      <c r="LZH151" s="8"/>
      <c r="LZI151" s="8"/>
      <c r="LZJ151" s="8"/>
      <c r="LZK151" s="8"/>
      <c r="LZL151" s="8"/>
      <c r="LZM151" s="8"/>
      <c r="LZN151" s="8"/>
      <c r="LZO151" s="8"/>
      <c r="LZP151" s="8"/>
      <c r="LZQ151" s="8"/>
      <c r="LZR151" s="8"/>
      <c r="LZS151" s="8"/>
      <c r="LZT151" s="8"/>
      <c r="LZU151" s="8"/>
      <c r="LZV151" s="8"/>
      <c r="LZW151" s="8"/>
      <c r="LZX151" s="8"/>
      <c r="LZY151" s="8"/>
      <c r="LZZ151" s="8"/>
      <c r="MAA151" s="8"/>
      <c r="MAB151" s="8"/>
      <c r="MAC151" s="8"/>
      <c r="MAD151" s="8"/>
      <c r="MAE151" s="8"/>
      <c r="MAF151" s="8"/>
      <c r="MAG151" s="8"/>
      <c r="MAH151" s="8"/>
      <c r="MAI151" s="8"/>
      <c r="MAJ151" s="8"/>
      <c r="MAK151" s="8"/>
      <c r="MAL151" s="8"/>
      <c r="MAM151" s="8"/>
      <c r="MAN151" s="8"/>
      <c r="MAO151" s="8"/>
      <c r="MAP151" s="8"/>
      <c r="MAQ151" s="8"/>
      <c r="MAR151" s="8"/>
      <c r="MAS151" s="8"/>
      <c r="MAT151" s="8"/>
      <c r="MAU151" s="8"/>
      <c r="MAV151" s="8"/>
      <c r="MAW151" s="8"/>
      <c r="MAX151" s="8"/>
      <c r="MAY151" s="8"/>
      <c r="MAZ151" s="8"/>
      <c r="MBA151" s="8"/>
      <c r="MBB151" s="8"/>
      <c r="MBC151" s="8"/>
      <c r="MBD151" s="8"/>
      <c r="MBE151" s="8"/>
      <c r="MBF151" s="8"/>
      <c r="MBG151" s="8"/>
      <c r="MBH151" s="8"/>
      <c r="MBI151" s="8"/>
      <c r="MBJ151" s="8"/>
      <c r="MBK151" s="8"/>
      <c r="MBL151" s="8"/>
      <c r="MBM151" s="8"/>
      <c r="MBN151" s="8"/>
      <c r="MBO151" s="8"/>
      <c r="MBP151" s="8"/>
      <c r="MBQ151" s="8"/>
      <c r="MBR151" s="8"/>
      <c r="MBS151" s="8"/>
      <c r="MBT151" s="8"/>
      <c r="MBU151" s="8"/>
      <c r="MBV151" s="8"/>
      <c r="MBW151" s="8"/>
      <c r="MBX151" s="8"/>
      <c r="MBY151" s="8"/>
      <c r="MBZ151" s="8"/>
      <c r="MCA151" s="8"/>
      <c r="MCB151" s="8"/>
      <c r="MCC151" s="8"/>
      <c r="MCD151" s="8"/>
      <c r="MCE151" s="8"/>
      <c r="MCF151" s="8"/>
      <c r="MCG151" s="8"/>
      <c r="MCH151" s="8"/>
      <c r="MCI151" s="8"/>
      <c r="MCJ151" s="8"/>
      <c r="MCK151" s="8"/>
      <c r="MCL151" s="8"/>
      <c r="MCM151" s="8"/>
      <c r="MCN151" s="8"/>
      <c r="MCO151" s="8"/>
      <c r="MCP151" s="8"/>
      <c r="MCQ151" s="8"/>
      <c r="MCR151" s="8"/>
      <c r="MCS151" s="8"/>
      <c r="MCT151" s="8"/>
      <c r="MCU151" s="8"/>
      <c r="MCV151" s="8"/>
      <c r="MCW151" s="8"/>
      <c r="MCX151" s="8"/>
      <c r="MCY151" s="8"/>
      <c r="MCZ151" s="8"/>
      <c r="MDA151" s="8"/>
      <c r="MDB151" s="8"/>
      <c r="MDC151" s="8"/>
      <c r="MDD151" s="8"/>
      <c r="MDE151" s="8"/>
      <c r="MDF151" s="8"/>
      <c r="MDG151" s="8"/>
      <c r="MDH151" s="8"/>
      <c r="MDI151" s="8"/>
      <c r="MDJ151" s="8"/>
      <c r="MDK151" s="8"/>
      <c r="MDL151" s="8"/>
      <c r="MDM151" s="8"/>
      <c r="MDN151" s="8"/>
      <c r="MDO151" s="8"/>
      <c r="MDP151" s="8"/>
      <c r="MDQ151" s="8"/>
      <c r="MDR151" s="8"/>
      <c r="MDS151" s="8"/>
      <c r="MDT151" s="8"/>
      <c r="MDU151" s="8"/>
      <c r="MDV151" s="8"/>
      <c r="MDW151" s="8"/>
      <c r="MDX151" s="8"/>
      <c r="MDY151" s="8"/>
      <c r="MDZ151" s="8"/>
      <c r="MEA151" s="8"/>
      <c r="MEB151" s="8"/>
      <c r="MEC151" s="8"/>
      <c r="MED151" s="8"/>
      <c r="MEE151" s="8"/>
      <c r="MEF151" s="8"/>
      <c r="MEG151" s="8"/>
      <c r="MEH151" s="8"/>
      <c r="MEI151" s="8"/>
      <c r="MEJ151" s="8"/>
      <c r="MEK151" s="8"/>
      <c r="MEL151" s="8"/>
      <c r="MEM151" s="8"/>
      <c r="MEN151" s="8"/>
      <c r="MEO151" s="8"/>
      <c r="MEP151" s="8"/>
      <c r="MEQ151" s="8"/>
      <c r="MER151" s="8"/>
      <c r="MES151" s="8"/>
      <c r="MET151" s="8"/>
      <c r="MEU151" s="8"/>
      <c r="MEV151" s="8"/>
      <c r="MEW151" s="8"/>
      <c r="MEX151" s="8"/>
      <c r="MEY151" s="8"/>
      <c r="MEZ151" s="8"/>
      <c r="MFA151" s="8"/>
      <c r="MFB151" s="8"/>
      <c r="MFC151" s="8"/>
      <c r="MFD151" s="8"/>
      <c r="MFE151" s="8"/>
      <c r="MFF151" s="8"/>
      <c r="MFG151" s="8"/>
      <c r="MFH151" s="8"/>
      <c r="MFI151" s="8"/>
      <c r="MFJ151" s="8"/>
      <c r="MFK151" s="8"/>
      <c r="MFL151" s="8"/>
      <c r="MFM151" s="8"/>
      <c r="MFN151" s="8"/>
      <c r="MFO151" s="8"/>
      <c r="MFP151" s="8"/>
      <c r="MFQ151" s="8"/>
      <c r="MFR151" s="8"/>
      <c r="MFS151" s="8"/>
      <c r="MFT151" s="8"/>
      <c r="MFU151" s="8"/>
      <c r="MFV151" s="8"/>
      <c r="MFW151" s="8"/>
      <c r="MFX151" s="8"/>
      <c r="MFY151" s="8"/>
      <c r="MFZ151" s="8"/>
      <c r="MGA151" s="8"/>
      <c r="MGB151" s="8"/>
      <c r="MGC151" s="8"/>
      <c r="MGD151" s="8"/>
      <c r="MGE151" s="8"/>
      <c r="MGF151" s="8"/>
      <c r="MGG151" s="8"/>
      <c r="MGH151" s="8"/>
      <c r="MGI151" s="8"/>
      <c r="MGJ151" s="8"/>
      <c r="MGK151" s="8"/>
      <c r="MGL151" s="8"/>
      <c r="MGM151" s="8"/>
      <c r="MGN151" s="8"/>
      <c r="MGO151" s="8"/>
      <c r="MGP151" s="8"/>
      <c r="MGQ151" s="8"/>
      <c r="MGR151" s="8"/>
      <c r="MGS151" s="8"/>
      <c r="MGT151" s="8"/>
      <c r="MGU151" s="8"/>
      <c r="MGV151" s="8"/>
      <c r="MGW151" s="8"/>
      <c r="MGX151" s="8"/>
      <c r="MGY151" s="8"/>
      <c r="MGZ151" s="8"/>
      <c r="MHA151" s="8"/>
      <c r="MHB151" s="8"/>
      <c r="MHC151" s="8"/>
      <c r="MHD151" s="8"/>
      <c r="MHE151" s="8"/>
      <c r="MHF151" s="8"/>
      <c r="MHG151" s="8"/>
      <c r="MHH151" s="8"/>
      <c r="MHI151" s="8"/>
      <c r="MHJ151" s="8"/>
      <c r="MHK151" s="8"/>
      <c r="MHL151" s="8"/>
      <c r="MHM151" s="8"/>
      <c r="MHN151" s="8"/>
      <c r="MHO151" s="8"/>
      <c r="MHP151" s="8"/>
      <c r="MHQ151" s="8"/>
      <c r="MHR151" s="8"/>
      <c r="MHS151" s="8"/>
      <c r="MHT151" s="8"/>
      <c r="MHU151" s="8"/>
      <c r="MHV151" s="8"/>
      <c r="MHW151" s="8"/>
      <c r="MHX151" s="8"/>
      <c r="MHY151" s="8"/>
      <c r="MHZ151" s="8"/>
      <c r="MIA151" s="8"/>
      <c r="MIB151" s="8"/>
      <c r="MIC151" s="8"/>
      <c r="MID151" s="8"/>
      <c r="MIE151" s="8"/>
      <c r="MIF151" s="8"/>
      <c r="MIG151" s="8"/>
      <c r="MIH151" s="8"/>
      <c r="MII151" s="8"/>
      <c r="MIJ151" s="8"/>
      <c r="MIK151" s="8"/>
      <c r="MIL151" s="8"/>
      <c r="MIM151" s="8"/>
      <c r="MIN151" s="8"/>
      <c r="MIO151" s="8"/>
      <c r="MIP151" s="8"/>
      <c r="MIQ151" s="8"/>
      <c r="MIR151" s="8"/>
      <c r="MIS151" s="8"/>
      <c r="MIT151" s="8"/>
      <c r="MIU151" s="8"/>
      <c r="MIV151" s="8"/>
      <c r="MIW151" s="8"/>
      <c r="MIX151" s="8"/>
      <c r="MIY151" s="8"/>
      <c r="MIZ151" s="8"/>
      <c r="MJA151" s="8"/>
      <c r="MJB151" s="8"/>
      <c r="MJC151" s="8"/>
      <c r="MJD151" s="8"/>
      <c r="MJE151" s="8"/>
      <c r="MJF151" s="8"/>
      <c r="MJG151" s="8"/>
      <c r="MJH151" s="8"/>
      <c r="MJI151" s="8"/>
      <c r="MJJ151" s="8"/>
      <c r="MJK151" s="8"/>
      <c r="MJL151" s="8"/>
      <c r="MJM151" s="8"/>
      <c r="MJN151" s="8"/>
      <c r="MJO151" s="8"/>
      <c r="MJP151" s="8"/>
      <c r="MJQ151" s="8"/>
      <c r="MJR151" s="8"/>
      <c r="MJS151" s="8"/>
      <c r="MJT151" s="8"/>
      <c r="MJU151" s="8"/>
      <c r="MJV151" s="8"/>
      <c r="MJW151" s="8"/>
      <c r="MJX151" s="8"/>
      <c r="MJY151" s="8"/>
      <c r="MJZ151" s="8"/>
      <c r="MKA151" s="8"/>
      <c r="MKB151" s="8"/>
      <c r="MKC151" s="8"/>
      <c r="MKD151" s="8"/>
      <c r="MKE151" s="8"/>
      <c r="MKF151" s="8"/>
      <c r="MKG151" s="8"/>
      <c r="MKH151" s="8"/>
      <c r="MKI151" s="8"/>
      <c r="MKJ151" s="8"/>
      <c r="MKK151" s="8"/>
      <c r="MKL151" s="8"/>
      <c r="MKM151" s="8"/>
      <c r="MKN151" s="8"/>
      <c r="MKO151" s="8"/>
      <c r="MKP151" s="8"/>
      <c r="MKQ151" s="8"/>
      <c r="MKR151" s="8"/>
      <c r="MKS151" s="8"/>
      <c r="MKT151" s="8"/>
      <c r="MKU151" s="8"/>
      <c r="MKV151" s="8"/>
      <c r="MKW151" s="8"/>
      <c r="MKX151" s="8"/>
      <c r="MKY151" s="8"/>
      <c r="MKZ151" s="8"/>
      <c r="MLA151" s="8"/>
      <c r="MLB151" s="8"/>
      <c r="MLC151" s="8"/>
      <c r="MLD151" s="8"/>
      <c r="MLE151" s="8"/>
      <c r="MLF151" s="8"/>
      <c r="MLG151" s="8"/>
      <c r="MLH151" s="8"/>
      <c r="MLI151" s="8"/>
      <c r="MLJ151" s="8"/>
      <c r="MLK151" s="8"/>
      <c r="MLL151" s="8"/>
      <c r="MLM151" s="8"/>
      <c r="MLN151" s="8"/>
      <c r="MLO151" s="8"/>
      <c r="MLP151" s="8"/>
      <c r="MLQ151" s="8"/>
      <c r="MLR151" s="8"/>
      <c r="MLS151" s="8"/>
      <c r="MLT151" s="8"/>
      <c r="MLU151" s="8"/>
      <c r="MLV151" s="8"/>
      <c r="MLW151" s="8"/>
      <c r="MLX151" s="8"/>
      <c r="MLY151" s="8"/>
      <c r="MLZ151" s="8"/>
      <c r="MMA151" s="8"/>
      <c r="MMB151" s="8"/>
      <c r="MMC151" s="8"/>
      <c r="MMD151" s="8"/>
      <c r="MME151" s="8"/>
      <c r="MMF151" s="8"/>
      <c r="MMG151" s="8"/>
      <c r="MMH151" s="8"/>
      <c r="MMI151" s="8"/>
      <c r="MMJ151" s="8"/>
      <c r="MMK151" s="8"/>
      <c r="MML151" s="8"/>
      <c r="MMM151" s="8"/>
      <c r="MMN151" s="8"/>
      <c r="MMO151" s="8"/>
      <c r="MMP151" s="8"/>
      <c r="MMQ151" s="8"/>
      <c r="MMR151" s="8"/>
      <c r="MMS151" s="8"/>
      <c r="MMT151" s="8"/>
      <c r="MMU151" s="8"/>
      <c r="MMV151" s="8"/>
      <c r="MMW151" s="8"/>
      <c r="MMX151" s="8"/>
      <c r="MMY151" s="8"/>
      <c r="MMZ151" s="8"/>
      <c r="MNA151" s="8"/>
      <c r="MNB151" s="8"/>
      <c r="MNC151" s="8"/>
      <c r="MND151" s="8"/>
      <c r="MNE151" s="8"/>
      <c r="MNF151" s="8"/>
      <c r="MNG151" s="8"/>
      <c r="MNH151" s="8"/>
      <c r="MNI151" s="8"/>
      <c r="MNJ151" s="8"/>
      <c r="MNK151" s="8"/>
      <c r="MNL151" s="8"/>
      <c r="MNM151" s="8"/>
      <c r="MNN151" s="8"/>
      <c r="MNO151" s="8"/>
      <c r="MNP151" s="8"/>
      <c r="MNQ151" s="8"/>
      <c r="MNR151" s="8"/>
      <c r="MNS151" s="8"/>
      <c r="MNT151" s="8"/>
      <c r="MNU151" s="8"/>
      <c r="MNV151" s="8"/>
      <c r="MNW151" s="8"/>
      <c r="MNX151" s="8"/>
      <c r="MNY151" s="8"/>
      <c r="MNZ151" s="8"/>
      <c r="MOA151" s="8"/>
      <c r="MOB151" s="8"/>
      <c r="MOC151" s="8"/>
      <c r="MOD151" s="8"/>
      <c r="MOE151" s="8"/>
      <c r="MOF151" s="8"/>
      <c r="MOG151" s="8"/>
      <c r="MOH151" s="8"/>
      <c r="MOI151" s="8"/>
      <c r="MOJ151" s="8"/>
      <c r="MOK151" s="8"/>
      <c r="MOL151" s="8"/>
      <c r="MOM151" s="8"/>
      <c r="MON151" s="8"/>
      <c r="MOO151" s="8"/>
      <c r="MOP151" s="8"/>
      <c r="MOQ151" s="8"/>
      <c r="MOR151" s="8"/>
      <c r="MOS151" s="8"/>
      <c r="MOT151" s="8"/>
      <c r="MOU151" s="8"/>
      <c r="MOV151" s="8"/>
      <c r="MOW151" s="8"/>
      <c r="MOX151" s="8"/>
      <c r="MOY151" s="8"/>
      <c r="MOZ151" s="8"/>
      <c r="MPA151" s="8"/>
      <c r="MPB151" s="8"/>
      <c r="MPC151" s="8"/>
      <c r="MPD151" s="8"/>
      <c r="MPE151" s="8"/>
      <c r="MPF151" s="8"/>
      <c r="MPG151" s="8"/>
      <c r="MPH151" s="8"/>
      <c r="MPI151" s="8"/>
      <c r="MPJ151" s="8"/>
      <c r="MPK151" s="8"/>
      <c r="MPL151" s="8"/>
      <c r="MPM151" s="8"/>
      <c r="MPN151" s="8"/>
      <c r="MPO151" s="8"/>
      <c r="MPP151" s="8"/>
      <c r="MPQ151" s="8"/>
      <c r="MPR151" s="8"/>
      <c r="MPS151" s="8"/>
      <c r="MPT151" s="8"/>
      <c r="MPU151" s="8"/>
      <c r="MPV151" s="8"/>
      <c r="MPW151" s="8"/>
      <c r="MPX151" s="8"/>
      <c r="MPY151" s="8"/>
      <c r="MPZ151" s="8"/>
      <c r="MQA151" s="8"/>
      <c r="MQB151" s="8"/>
      <c r="MQC151" s="8"/>
      <c r="MQD151" s="8"/>
      <c r="MQE151" s="8"/>
      <c r="MQF151" s="8"/>
      <c r="MQG151" s="8"/>
      <c r="MQH151" s="8"/>
      <c r="MQI151" s="8"/>
      <c r="MQJ151" s="8"/>
      <c r="MQK151" s="8"/>
      <c r="MQL151" s="8"/>
      <c r="MQM151" s="8"/>
      <c r="MQN151" s="8"/>
      <c r="MQO151" s="8"/>
      <c r="MQP151" s="8"/>
      <c r="MQQ151" s="8"/>
      <c r="MQR151" s="8"/>
      <c r="MQS151" s="8"/>
      <c r="MQT151" s="8"/>
      <c r="MQU151" s="8"/>
      <c r="MQV151" s="8"/>
      <c r="MQW151" s="8"/>
      <c r="MQX151" s="8"/>
      <c r="MQY151" s="8"/>
      <c r="MQZ151" s="8"/>
      <c r="MRA151" s="8"/>
      <c r="MRB151" s="8"/>
      <c r="MRC151" s="8"/>
      <c r="MRD151" s="8"/>
      <c r="MRE151" s="8"/>
      <c r="MRF151" s="8"/>
      <c r="MRG151" s="8"/>
      <c r="MRH151" s="8"/>
      <c r="MRI151" s="8"/>
      <c r="MRJ151" s="8"/>
      <c r="MRK151" s="8"/>
      <c r="MRL151" s="8"/>
      <c r="MRM151" s="8"/>
      <c r="MRN151" s="8"/>
      <c r="MRO151" s="8"/>
      <c r="MRP151" s="8"/>
      <c r="MRQ151" s="8"/>
      <c r="MRR151" s="8"/>
      <c r="MRS151" s="8"/>
      <c r="MRT151" s="8"/>
      <c r="MRU151" s="8"/>
      <c r="MRV151" s="8"/>
      <c r="MRW151" s="8"/>
      <c r="MRX151" s="8"/>
      <c r="MRY151" s="8"/>
      <c r="MRZ151" s="8"/>
      <c r="MSA151" s="8"/>
      <c r="MSB151" s="8"/>
      <c r="MSC151" s="8"/>
      <c r="MSD151" s="8"/>
      <c r="MSE151" s="8"/>
      <c r="MSF151" s="8"/>
      <c r="MSG151" s="8"/>
      <c r="MSH151" s="8"/>
      <c r="MSI151" s="8"/>
      <c r="MSJ151" s="8"/>
      <c r="MSK151" s="8"/>
      <c r="MSL151" s="8"/>
      <c r="MSM151" s="8"/>
      <c r="MSN151" s="8"/>
      <c r="MSO151" s="8"/>
      <c r="MSP151" s="8"/>
      <c r="MSQ151" s="8"/>
      <c r="MSR151" s="8"/>
      <c r="MSS151" s="8"/>
      <c r="MST151" s="8"/>
      <c r="MSU151" s="8"/>
      <c r="MSV151" s="8"/>
      <c r="MSW151" s="8"/>
      <c r="MSX151" s="8"/>
      <c r="MSY151" s="8"/>
      <c r="MSZ151" s="8"/>
      <c r="MTA151" s="8"/>
      <c r="MTB151" s="8"/>
      <c r="MTC151" s="8"/>
      <c r="MTD151" s="8"/>
      <c r="MTE151" s="8"/>
      <c r="MTF151" s="8"/>
      <c r="MTG151" s="8"/>
      <c r="MTH151" s="8"/>
      <c r="MTI151" s="8"/>
      <c r="MTJ151" s="8"/>
      <c r="MTK151" s="8"/>
      <c r="MTL151" s="8"/>
      <c r="MTM151" s="8"/>
      <c r="MTN151" s="8"/>
      <c r="MTO151" s="8"/>
      <c r="MTP151" s="8"/>
      <c r="MTQ151" s="8"/>
      <c r="MTR151" s="8"/>
      <c r="MTS151" s="8"/>
      <c r="MTT151" s="8"/>
      <c r="MTU151" s="8"/>
      <c r="MTV151" s="8"/>
      <c r="MTW151" s="8"/>
      <c r="MTX151" s="8"/>
      <c r="MTY151" s="8"/>
      <c r="MTZ151" s="8"/>
      <c r="MUA151" s="8"/>
      <c r="MUB151" s="8"/>
      <c r="MUC151" s="8"/>
      <c r="MUD151" s="8"/>
      <c r="MUE151" s="8"/>
      <c r="MUF151" s="8"/>
      <c r="MUG151" s="8"/>
      <c r="MUH151" s="8"/>
      <c r="MUI151" s="8"/>
      <c r="MUJ151" s="8"/>
      <c r="MUK151" s="8"/>
      <c r="MUL151" s="8"/>
      <c r="MUM151" s="8"/>
      <c r="MUN151" s="8"/>
      <c r="MUO151" s="8"/>
      <c r="MUP151" s="8"/>
      <c r="MUQ151" s="8"/>
      <c r="MUR151" s="8"/>
      <c r="MUS151" s="8"/>
      <c r="MUT151" s="8"/>
      <c r="MUU151" s="8"/>
      <c r="MUV151" s="8"/>
      <c r="MUW151" s="8"/>
      <c r="MUX151" s="8"/>
      <c r="MUY151" s="8"/>
      <c r="MUZ151" s="8"/>
      <c r="MVA151" s="8"/>
      <c r="MVB151" s="8"/>
      <c r="MVC151" s="8"/>
      <c r="MVD151" s="8"/>
      <c r="MVE151" s="8"/>
      <c r="MVF151" s="8"/>
      <c r="MVG151" s="8"/>
      <c r="MVH151" s="8"/>
      <c r="MVI151" s="8"/>
      <c r="MVJ151" s="8"/>
      <c r="MVK151" s="8"/>
      <c r="MVL151" s="8"/>
      <c r="MVM151" s="8"/>
      <c r="MVN151" s="8"/>
      <c r="MVO151" s="8"/>
      <c r="MVP151" s="8"/>
      <c r="MVQ151" s="8"/>
      <c r="MVR151" s="8"/>
      <c r="MVS151" s="8"/>
      <c r="MVT151" s="8"/>
      <c r="MVU151" s="8"/>
      <c r="MVV151" s="8"/>
      <c r="MVW151" s="8"/>
      <c r="MVX151" s="8"/>
      <c r="MVY151" s="8"/>
      <c r="MVZ151" s="8"/>
      <c r="MWA151" s="8"/>
      <c r="MWB151" s="8"/>
      <c r="MWC151" s="8"/>
      <c r="MWD151" s="8"/>
      <c r="MWE151" s="8"/>
      <c r="MWF151" s="8"/>
      <c r="MWG151" s="8"/>
      <c r="MWH151" s="8"/>
      <c r="MWI151" s="8"/>
      <c r="MWJ151" s="8"/>
      <c r="MWK151" s="8"/>
      <c r="MWL151" s="8"/>
      <c r="MWM151" s="8"/>
      <c r="MWN151" s="8"/>
      <c r="MWO151" s="8"/>
      <c r="MWP151" s="8"/>
      <c r="MWQ151" s="8"/>
      <c r="MWR151" s="8"/>
      <c r="MWS151" s="8"/>
      <c r="MWT151" s="8"/>
      <c r="MWU151" s="8"/>
      <c r="MWV151" s="8"/>
      <c r="MWW151" s="8"/>
      <c r="MWX151" s="8"/>
      <c r="MWY151" s="8"/>
      <c r="MWZ151" s="8"/>
      <c r="MXA151" s="8"/>
      <c r="MXB151" s="8"/>
      <c r="MXC151" s="8"/>
      <c r="MXD151" s="8"/>
      <c r="MXE151" s="8"/>
      <c r="MXF151" s="8"/>
      <c r="MXG151" s="8"/>
      <c r="MXH151" s="8"/>
      <c r="MXI151" s="8"/>
      <c r="MXJ151" s="8"/>
      <c r="MXK151" s="8"/>
      <c r="MXL151" s="8"/>
      <c r="MXM151" s="8"/>
      <c r="MXN151" s="8"/>
      <c r="MXO151" s="8"/>
      <c r="MXP151" s="8"/>
      <c r="MXQ151" s="8"/>
      <c r="MXR151" s="8"/>
      <c r="MXS151" s="8"/>
      <c r="MXT151" s="8"/>
      <c r="MXU151" s="8"/>
      <c r="MXV151" s="8"/>
      <c r="MXW151" s="8"/>
      <c r="MXX151" s="8"/>
      <c r="MXY151" s="8"/>
      <c r="MXZ151" s="8"/>
      <c r="MYA151" s="8"/>
      <c r="MYB151" s="8"/>
      <c r="MYC151" s="8"/>
      <c r="MYD151" s="8"/>
      <c r="MYE151" s="8"/>
      <c r="MYF151" s="8"/>
      <c r="MYG151" s="8"/>
      <c r="MYH151" s="8"/>
      <c r="MYI151" s="8"/>
      <c r="MYJ151" s="8"/>
      <c r="MYK151" s="8"/>
      <c r="MYL151" s="8"/>
      <c r="MYM151" s="8"/>
      <c r="MYN151" s="8"/>
      <c r="MYO151" s="8"/>
      <c r="MYP151" s="8"/>
      <c r="MYQ151" s="8"/>
      <c r="MYR151" s="8"/>
      <c r="MYS151" s="8"/>
      <c r="MYT151" s="8"/>
      <c r="MYU151" s="8"/>
      <c r="MYV151" s="8"/>
      <c r="MYW151" s="8"/>
      <c r="MYX151" s="8"/>
      <c r="MYY151" s="8"/>
      <c r="MYZ151" s="8"/>
      <c r="MZA151" s="8"/>
      <c r="MZB151" s="8"/>
      <c r="MZC151" s="8"/>
      <c r="MZD151" s="8"/>
      <c r="MZE151" s="8"/>
      <c r="MZF151" s="8"/>
      <c r="MZG151" s="8"/>
      <c r="MZH151" s="8"/>
      <c r="MZI151" s="8"/>
      <c r="MZJ151" s="8"/>
      <c r="MZK151" s="8"/>
      <c r="MZL151" s="8"/>
      <c r="MZM151" s="8"/>
      <c r="MZN151" s="8"/>
      <c r="MZO151" s="8"/>
      <c r="MZP151" s="8"/>
      <c r="MZQ151" s="8"/>
      <c r="MZR151" s="8"/>
      <c r="MZS151" s="8"/>
      <c r="MZT151" s="8"/>
      <c r="MZU151" s="8"/>
      <c r="MZV151" s="8"/>
      <c r="MZW151" s="8"/>
      <c r="MZX151" s="8"/>
      <c r="MZY151" s="8"/>
      <c r="MZZ151" s="8"/>
      <c r="NAA151" s="8"/>
      <c r="NAB151" s="8"/>
      <c r="NAC151" s="8"/>
      <c r="NAD151" s="8"/>
      <c r="NAE151" s="8"/>
      <c r="NAF151" s="8"/>
      <c r="NAG151" s="8"/>
      <c r="NAH151" s="8"/>
      <c r="NAI151" s="8"/>
      <c r="NAJ151" s="8"/>
      <c r="NAK151" s="8"/>
      <c r="NAL151" s="8"/>
      <c r="NAM151" s="8"/>
      <c r="NAN151" s="8"/>
      <c r="NAO151" s="8"/>
      <c r="NAP151" s="8"/>
      <c r="NAQ151" s="8"/>
      <c r="NAR151" s="8"/>
      <c r="NAS151" s="8"/>
      <c r="NAT151" s="8"/>
      <c r="NAU151" s="8"/>
      <c r="NAV151" s="8"/>
      <c r="NAW151" s="8"/>
      <c r="NAX151" s="8"/>
      <c r="NAY151" s="8"/>
      <c r="NAZ151" s="8"/>
      <c r="NBA151" s="8"/>
      <c r="NBB151" s="8"/>
      <c r="NBC151" s="8"/>
      <c r="NBD151" s="8"/>
      <c r="NBE151" s="8"/>
      <c r="NBF151" s="8"/>
      <c r="NBG151" s="8"/>
      <c r="NBH151" s="8"/>
      <c r="NBI151" s="8"/>
      <c r="NBJ151" s="8"/>
      <c r="NBK151" s="8"/>
      <c r="NBL151" s="8"/>
      <c r="NBM151" s="8"/>
      <c r="NBN151" s="8"/>
      <c r="NBO151" s="8"/>
      <c r="NBP151" s="8"/>
      <c r="NBQ151" s="8"/>
      <c r="NBR151" s="8"/>
      <c r="NBS151" s="8"/>
      <c r="NBT151" s="8"/>
      <c r="NBU151" s="8"/>
      <c r="NBV151" s="8"/>
      <c r="NBW151" s="8"/>
      <c r="NBX151" s="8"/>
      <c r="NBY151" s="8"/>
      <c r="NBZ151" s="8"/>
      <c r="NCA151" s="8"/>
      <c r="NCB151" s="8"/>
      <c r="NCC151" s="8"/>
      <c r="NCD151" s="8"/>
      <c r="NCE151" s="8"/>
      <c r="NCF151" s="8"/>
      <c r="NCG151" s="8"/>
      <c r="NCH151" s="8"/>
      <c r="NCI151" s="8"/>
      <c r="NCJ151" s="8"/>
      <c r="NCK151" s="8"/>
      <c r="NCL151" s="8"/>
      <c r="NCM151" s="8"/>
      <c r="NCN151" s="8"/>
      <c r="NCO151" s="8"/>
      <c r="NCP151" s="8"/>
      <c r="NCQ151" s="8"/>
      <c r="NCR151" s="8"/>
      <c r="NCS151" s="8"/>
      <c r="NCT151" s="8"/>
      <c r="NCU151" s="8"/>
      <c r="NCV151" s="8"/>
      <c r="NCW151" s="8"/>
      <c r="NCX151" s="8"/>
      <c r="NCY151" s="8"/>
      <c r="NCZ151" s="8"/>
      <c r="NDA151" s="8"/>
      <c r="NDB151" s="8"/>
      <c r="NDC151" s="8"/>
      <c r="NDD151" s="8"/>
      <c r="NDE151" s="8"/>
      <c r="NDF151" s="8"/>
      <c r="NDG151" s="8"/>
      <c r="NDH151" s="8"/>
      <c r="NDI151" s="8"/>
      <c r="NDJ151" s="8"/>
      <c r="NDK151" s="8"/>
      <c r="NDL151" s="8"/>
      <c r="NDM151" s="8"/>
      <c r="NDN151" s="8"/>
      <c r="NDO151" s="8"/>
      <c r="NDP151" s="8"/>
      <c r="NDQ151" s="8"/>
      <c r="NDR151" s="8"/>
      <c r="NDS151" s="8"/>
      <c r="NDT151" s="8"/>
      <c r="NDU151" s="8"/>
      <c r="NDV151" s="8"/>
      <c r="NDW151" s="8"/>
      <c r="NDX151" s="8"/>
      <c r="NDY151" s="8"/>
      <c r="NDZ151" s="8"/>
      <c r="NEA151" s="8"/>
      <c r="NEB151" s="8"/>
      <c r="NEC151" s="8"/>
      <c r="NED151" s="8"/>
      <c r="NEE151" s="8"/>
      <c r="NEF151" s="8"/>
      <c r="NEG151" s="8"/>
      <c r="NEH151" s="8"/>
      <c r="NEI151" s="8"/>
      <c r="NEJ151" s="8"/>
      <c r="NEK151" s="8"/>
      <c r="NEL151" s="8"/>
      <c r="NEM151" s="8"/>
      <c r="NEN151" s="8"/>
      <c r="NEO151" s="8"/>
      <c r="NEP151" s="8"/>
      <c r="NEQ151" s="8"/>
      <c r="NER151" s="8"/>
      <c r="NES151" s="8"/>
      <c r="NET151" s="8"/>
      <c r="NEU151" s="8"/>
      <c r="NEV151" s="8"/>
      <c r="NEW151" s="8"/>
      <c r="NEX151" s="8"/>
      <c r="NEY151" s="8"/>
      <c r="NEZ151" s="8"/>
      <c r="NFA151" s="8"/>
      <c r="NFB151" s="8"/>
      <c r="NFC151" s="8"/>
      <c r="NFD151" s="8"/>
      <c r="NFE151" s="8"/>
      <c r="NFF151" s="8"/>
      <c r="NFG151" s="8"/>
      <c r="NFH151" s="8"/>
      <c r="NFI151" s="8"/>
      <c r="NFJ151" s="8"/>
      <c r="NFK151" s="8"/>
      <c r="NFL151" s="8"/>
      <c r="NFM151" s="8"/>
      <c r="NFN151" s="8"/>
      <c r="NFO151" s="8"/>
      <c r="NFP151" s="8"/>
      <c r="NFQ151" s="8"/>
      <c r="NFR151" s="8"/>
      <c r="NFS151" s="8"/>
      <c r="NFT151" s="8"/>
      <c r="NFU151" s="8"/>
      <c r="NFV151" s="8"/>
      <c r="NFW151" s="8"/>
      <c r="NFX151" s="8"/>
      <c r="NFY151" s="8"/>
      <c r="NFZ151" s="8"/>
      <c r="NGA151" s="8"/>
      <c r="NGB151" s="8"/>
      <c r="NGC151" s="8"/>
      <c r="NGD151" s="8"/>
      <c r="NGE151" s="8"/>
      <c r="NGF151" s="8"/>
      <c r="NGG151" s="8"/>
      <c r="NGH151" s="8"/>
      <c r="NGI151" s="8"/>
      <c r="NGJ151" s="8"/>
      <c r="NGK151" s="8"/>
      <c r="NGL151" s="8"/>
      <c r="NGM151" s="8"/>
      <c r="NGN151" s="8"/>
      <c r="NGO151" s="8"/>
      <c r="NGP151" s="8"/>
      <c r="NGQ151" s="8"/>
      <c r="NGR151" s="8"/>
      <c r="NGS151" s="8"/>
      <c r="NGT151" s="8"/>
      <c r="NGU151" s="8"/>
      <c r="NGV151" s="8"/>
      <c r="NGW151" s="8"/>
      <c r="NGX151" s="8"/>
      <c r="NGY151" s="8"/>
      <c r="NGZ151" s="8"/>
      <c r="NHA151" s="8"/>
      <c r="NHB151" s="8"/>
      <c r="NHC151" s="8"/>
      <c r="NHD151" s="8"/>
      <c r="NHE151" s="8"/>
      <c r="NHF151" s="8"/>
      <c r="NHG151" s="8"/>
      <c r="NHH151" s="8"/>
      <c r="NHI151" s="8"/>
      <c r="NHJ151" s="8"/>
      <c r="NHK151" s="8"/>
      <c r="NHL151" s="8"/>
      <c r="NHM151" s="8"/>
      <c r="NHN151" s="8"/>
      <c r="NHO151" s="8"/>
      <c r="NHP151" s="8"/>
      <c r="NHQ151" s="8"/>
      <c r="NHR151" s="8"/>
      <c r="NHS151" s="8"/>
      <c r="NHT151" s="8"/>
      <c r="NHU151" s="8"/>
      <c r="NHV151" s="8"/>
      <c r="NHW151" s="8"/>
      <c r="NHX151" s="8"/>
      <c r="NHY151" s="8"/>
      <c r="NHZ151" s="8"/>
      <c r="NIA151" s="8"/>
      <c r="NIB151" s="8"/>
      <c r="NIC151" s="8"/>
      <c r="NID151" s="8"/>
      <c r="NIE151" s="8"/>
      <c r="NIF151" s="8"/>
      <c r="NIG151" s="8"/>
      <c r="NIH151" s="8"/>
      <c r="NII151" s="8"/>
      <c r="NIJ151" s="8"/>
      <c r="NIK151" s="8"/>
      <c r="NIL151" s="8"/>
      <c r="NIM151" s="8"/>
      <c r="NIN151" s="8"/>
      <c r="NIO151" s="8"/>
      <c r="NIP151" s="8"/>
      <c r="NIQ151" s="8"/>
      <c r="NIR151" s="8"/>
      <c r="NIS151" s="8"/>
      <c r="NIT151" s="8"/>
      <c r="NIU151" s="8"/>
      <c r="NIV151" s="8"/>
      <c r="NIW151" s="8"/>
      <c r="NIX151" s="8"/>
      <c r="NIY151" s="8"/>
      <c r="NIZ151" s="8"/>
      <c r="NJA151" s="8"/>
      <c r="NJB151" s="8"/>
      <c r="NJC151" s="8"/>
      <c r="NJD151" s="8"/>
      <c r="NJE151" s="8"/>
      <c r="NJF151" s="8"/>
      <c r="NJG151" s="8"/>
      <c r="NJH151" s="8"/>
      <c r="NJI151" s="8"/>
      <c r="NJJ151" s="8"/>
      <c r="NJK151" s="8"/>
      <c r="NJL151" s="8"/>
      <c r="NJM151" s="8"/>
      <c r="NJN151" s="8"/>
      <c r="NJO151" s="8"/>
      <c r="NJP151" s="8"/>
      <c r="NJQ151" s="8"/>
      <c r="NJR151" s="8"/>
      <c r="NJS151" s="8"/>
      <c r="NJT151" s="8"/>
      <c r="NJU151" s="8"/>
      <c r="NJV151" s="8"/>
      <c r="NJW151" s="8"/>
      <c r="NJX151" s="8"/>
      <c r="NJY151" s="8"/>
      <c r="NJZ151" s="8"/>
      <c r="NKA151" s="8"/>
      <c r="NKB151" s="8"/>
      <c r="NKC151" s="8"/>
      <c r="NKD151" s="8"/>
      <c r="NKE151" s="8"/>
      <c r="NKF151" s="8"/>
      <c r="NKG151" s="8"/>
      <c r="NKH151" s="8"/>
      <c r="NKI151" s="8"/>
      <c r="NKJ151" s="8"/>
      <c r="NKK151" s="8"/>
      <c r="NKL151" s="8"/>
      <c r="NKM151" s="8"/>
      <c r="NKN151" s="8"/>
      <c r="NKO151" s="8"/>
      <c r="NKP151" s="8"/>
      <c r="NKQ151" s="8"/>
      <c r="NKR151" s="8"/>
      <c r="NKS151" s="8"/>
      <c r="NKT151" s="8"/>
      <c r="NKU151" s="8"/>
      <c r="NKV151" s="8"/>
      <c r="NKW151" s="8"/>
      <c r="NKX151" s="8"/>
      <c r="NKY151" s="8"/>
      <c r="NKZ151" s="8"/>
      <c r="NLA151" s="8"/>
      <c r="NLB151" s="8"/>
      <c r="NLC151" s="8"/>
      <c r="NLD151" s="8"/>
      <c r="NLE151" s="8"/>
      <c r="NLF151" s="8"/>
      <c r="NLG151" s="8"/>
      <c r="NLH151" s="8"/>
      <c r="NLI151" s="8"/>
      <c r="NLJ151" s="8"/>
      <c r="NLK151" s="8"/>
      <c r="NLL151" s="8"/>
      <c r="NLM151" s="8"/>
      <c r="NLN151" s="8"/>
      <c r="NLO151" s="8"/>
      <c r="NLP151" s="8"/>
      <c r="NLQ151" s="8"/>
      <c r="NLR151" s="8"/>
      <c r="NLS151" s="8"/>
      <c r="NLT151" s="8"/>
      <c r="NLU151" s="8"/>
      <c r="NLV151" s="8"/>
      <c r="NLW151" s="8"/>
      <c r="NLX151" s="8"/>
      <c r="NLY151" s="8"/>
      <c r="NLZ151" s="8"/>
      <c r="NMA151" s="8"/>
      <c r="NMB151" s="8"/>
      <c r="NMC151" s="8"/>
      <c r="NMD151" s="8"/>
      <c r="NME151" s="8"/>
      <c r="NMF151" s="8"/>
      <c r="NMG151" s="8"/>
      <c r="NMH151" s="8"/>
      <c r="NMI151" s="8"/>
      <c r="NMJ151" s="8"/>
      <c r="NMK151" s="8"/>
      <c r="NML151" s="8"/>
      <c r="NMM151" s="8"/>
      <c r="NMN151" s="8"/>
      <c r="NMO151" s="8"/>
      <c r="NMP151" s="8"/>
      <c r="NMQ151" s="8"/>
      <c r="NMR151" s="8"/>
      <c r="NMS151" s="8"/>
      <c r="NMT151" s="8"/>
      <c r="NMU151" s="8"/>
      <c r="NMV151" s="8"/>
      <c r="NMW151" s="8"/>
      <c r="NMX151" s="8"/>
      <c r="NMY151" s="8"/>
      <c r="NMZ151" s="8"/>
      <c r="NNA151" s="8"/>
      <c r="NNB151" s="8"/>
      <c r="NNC151" s="8"/>
      <c r="NND151" s="8"/>
      <c r="NNE151" s="8"/>
      <c r="NNF151" s="8"/>
      <c r="NNG151" s="8"/>
      <c r="NNH151" s="8"/>
      <c r="NNI151" s="8"/>
      <c r="NNJ151" s="8"/>
      <c r="NNK151" s="8"/>
      <c r="NNL151" s="8"/>
      <c r="NNM151" s="8"/>
      <c r="NNN151" s="8"/>
      <c r="NNO151" s="8"/>
      <c r="NNP151" s="8"/>
      <c r="NNQ151" s="8"/>
      <c r="NNR151" s="8"/>
      <c r="NNS151" s="8"/>
      <c r="NNT151" s="8"/>
      <c r="NNU151" s="8"/>
      <c r="NNV151" s="8"/>
      <c r="NNW151" s="8"/>
      <c r="NNX151" s="8"/>
      <c r="NNY151" s="8"/>
      <c r="NNZ151" s="8"/>
      <c r="NOA151" s="8"/>
      <c r="NOB151" s="8"/>
      <c r="NOC151" s="8"/>
      <c r="NOD151" s="8"/>
      <c r="NOE151" s="8"/>
      <c r="NOF151" s="8"/>
      <c r="NOG151" s="8"/>
      <c r="NOH151" s="8"/>
      <c r="NOI151" s="8"/>
      <c r="NOJ151" s="8"/>
      <c r="NOK151" s="8"/>
      <c r="NOL151" s="8"/>
      <c r="NOM151" s="8"/>
      <c r="NON151" s="8"/>
      <c r="NOO151" s="8"/>
      <c r="NOP151" s="8"/>
      <c r="NOQ151" s="8"/>
      <c r="NOR151" s="8"/>
      <c r="NOS151" s="8"/>
      <c r="NOT151" s="8"/>
      <c r="NOU151" s="8"/>
      <c r="NOV151" s="8"/>
      <c r="NOW151" s="8"/>
      <c r="NOX151" s="8"/>
      <c r="NOY151" s="8"/>
      <c r="NOZ151" s="8"/>
      <c r="NPA151" s="8"/>
      <c r="NPB151" s="8"/>
      <c r="NPC151" s="8"/>
      <c r="NPD151" s="8"/>
      <c r="NPE151" s="8"/>
      <c r="NPF151" s="8"/>
      <c r="NPG151" s="8"/>
      <c r="NPH151" s="8"/>
      <c r="NPI151" s="8"/>
      <c r="NPJ151" s="8"/>
      <c r="NPK151" s="8"/>
      <c r="NPL151" s="8"/>
      <c r="NPM151" s="8"/>
      <c r="NPN151" s="8"/>
      <c r="NPO151" s="8"/>
      <c r="NPP151" s="8"/>
      <c r="NPQ151" s="8"/>
      <c r="NPR151" s="8"/>
      <c r="NPS151" s="8"/>
      <c r="NPT151" s="8"/>
      <c r="NPU151" s="8"/>
      <c r="NPV151" s="8"/>
      <c r="NPW151" s="8"/>
      <c r="NPX151" s="8"/>
      <c r="NPY151" s="8"/>
      <c r="NPZ151" s="8"/>
      <c r="NQA151" s="8"/>
      <c r="NQB151" s="8"/>
      <c r="NQC151" s="8"/>
      <c r="NQD151" s="8"/>
      <c r="NQE151" s="8"/>
      <c r="NQF151" s="8"/>
      <c r="NQG151" s="8"/>
      <c r="NQH151" s="8"/>
      <c r="NQI151" s="8"/>
      <c r="NQJ151" s="8"/>
      <c r="NQK151" s="8"/>
      <c r="NQL151" s="8"/>
      <c r="NQM151" s="8"/>
      <c r="NQN151" s="8"/>
      <c r="NQO151" s="8"/>
      <c r="NQP151" s="8"/>
      <c r="NQQ151" s="8"/>
      <c r="NQR151" s="8"/>
      <c r="NQS151" s="8"/>
      <c r="NQT151" s="8"/>
      <c r="NQU151" s="8"/>
      <c r="NQV151" s="8"/>
      <c r="NQW151" s="8"/>
      <c r="NQX151" s="8"/>
      <c r="NQY151" s="8"/>
      <c r="NQZ151" s="8"/>
      <c r="NRA151" s="8"/>
      <c r="NRB151" s="8"/>
      <c r="NRC151" s="8"/>
      <c r="NRD151" s="8"/>
      <c r="NRE151" s="8"/>
      <c r="NRF151" s="8"/>
      <c r="NRG151" s="8"/>
      <c r="NRH151" s="8"/>
      <c r="NRI151" s="8"/>
      <c r="NRJ151" s="8"/>
      <c r="NRK151" s="8"/>
      <c r="NRL151" s="8"/>
      <c r="NRM151" s="8"/>
      <c r="NRN151" s="8"/>
      <c r="NRO151" s="8"/>
      <c r="NRP151" s="8"/>
      <c r="NRQ151" s="8"/>
      <c r="NRR151" s="8"/>
      <c r="NRS151" s="8"/>
      <c r="NRT151" s="8"/>
      <c r="NRU151" s="8"/>
      <c r="NRV151" s="8"/>
      <c r="NRW151" s="8"/>
      <c r="NRX151" s="8"/>
      <c r="NRY151" s="8"/>
      <c r="NRZ151" s="8"/>
      <c r="NSA151" s="8"/>
      <c r="NSB151" s="8"/>
      <c r="NSC151" s="8"/>
      <c r="NSD151" s="8"/>
      <c r="NSE151" s="8"/>
      <c r="NSF151" s="8"/>
      <c r="NSG151" s="8"/>
      <c r="NSH151" s="8"/>
      <c r="NSI151" s="8"/>
      <c r="NSJ151" s="8"/>
      <c r="NSK151" s="8"/>
      <c r="NSL151" s="8"/>
      <c r="NSM151" s="8"/>
      <c r="NSN151" s="8"/>
      <c r="NSO151" s="8"/>
      <c r="NSP151" s="8"/>
      <c r="NSQ151" s="8"/>
      <c r="NSR151" s="8"/>
      <c r="NSS151" s="8"/>
      <c r="NST151" s="8"/>
      <c r="NSU151" s="8"/>
      <c r="NSV151" s="8"/>
      <c r="NSW151" s="8"/>
      <c r="NSX151" s="8"/>
      <c r="NSY151" s="8"/>
      <c r="NSZ151" s="8"/>
      <c r="NTA151" s="8"/>
      <c r="NTB151" s="8"/>
      <c r="NTC151" s="8"/>
      <c r="NTD151" s="8"/>
      <c r="NTE151" s="8"/>
      <c r="NTF151" s="8"/>
      <c r="NTG151" s="8"/>
      <c r="NTH151" s="8"/>
      <c r="NTI151" s="8"/>
      <c r="NTJ151" s="8"/>
      <c r="NTK151" s="8"/>
      <c r="NTL151" s="8"/>
      <c r="NTM151" s="8"/>
      <c r="NTN151" s="8"/>
      <c r="NTO151" s="8"/>
      <c r="NTP151" s="8"/>
      <c r="NTQ151" s="8"/>
      <c r="NTR151" s="8"/>
      <c r="NTS151" s="8"/>
      <c r="NTT151" s="8"/>
      <c r="NTU151" s="8"/>
      <c r="NTV151" s="8"/>
      <c r="NTW151" s="8"/>
      <c r="NTX151" s="8"/>
      <c r="NTY151" s="8"/>
      <c r="NTZ151" s="8"/>
      <c r="NUA151" s="8"/>
      <c r="NUB151" s="8"/>
      <c r="NUC151" s="8"/>
      <c r="NUD151" s="8"/>
      <c r="NUE151" s="8"/>
      <c r="NUF151" s="8"/>
      <c r="NUG151" s="8"/>
      <c r="NUH151" s="8"/>
      <c r="NUI151" s="8"/>
      <c r="NUJ151" s="8"/>
      <c r="NUK151" s="8"/>
      <c r="NUL151" s="8"/>
      <c r="NUM151" s="8"/>
      <c r="NUN151" s="8"/>
      <c r="NUO151" s="8"/>
      <c r="NUP151" s="8"/>
      <c r="NUQ151" s="8"/>
      <c r="NUR151" s="8"/>
      <c r="NUS151" s="8"/>
      <c r="NUT151" s="8"/>
      <c r="NUU151" s="8"/>
      <c r="NUV151" s="8"/>
      <c r="NUW151" s="8"/>
      <c r="NUX151" s="8"/>
      <c r="NUY151" s="8"/>
      <c r="NUZ151" s="8"/>
      <c r="NVA151" s="8"/>
      <c r="NVB151" s="8"/>
      <c r="NVC151" s="8"/>
      <c r="NVD151" s="8"/>
      <c r="NVE151" s="8"/>
      <c r="NVF151" s="8"/>
      <c r="NVG151" s="8"/>
      <c r="NVH151" s="8"/>
      <c r="NVI151" s="8"/>
      <c r="NVJ151" s="8"/>
      <c r="NVK151" s="8"/>
      <c r="NVL151" s="8"/>
      <c r="NVM151" s="8"/>
      <c r="NVN151" s="8"/>
      <c r="NVO151" s="8"/>
      <c r="NVP151" s="8"/>
      <c r="NVQ151" s="8"/>
      <c r="NVR151" s="8"/>
      <c r="NVS151" s="8"/>
      <c r="NVT151" s="8"/>
      <c r="NVU151" s="8"/>
      <c r="NVV151" s="8"/>
      <c r="NVW151" s="8"/>
      <c r="NVX151" s="8"/>
      <c r="NVY151" s="8"/>
      <c r="NVZ151" s="8"/>
      <c r="NWA151" s="8"/>
      <c r="NWB151" s="8"/>
      <c r="NWC151" s="8"/>
      <c r="NWD151" s="8"/>
      <c r="NWE151" s="8"/>
      <c r="NWF151" s="8"/>
      <c r="NWG151" s="8"/>
      <c r="NWH151" s="8"/>
      <c r="NWI151" s="8"/>
      <c r="NWJ151" s="8"/>
      <c r="NWK151" s="8"/>
      <c r="NWL151" s="8"/>
      <c r="NWM151" s="8"/>
      <c r="NWN151" s="8"/>
      <c r="NWO151" s="8"/>
      <c r="NWP151" s="8"/>
      <c r="NWQ151" s="8"/>
      <c r="NWR151" s="8"/>
      <c r="NWS151" s="8"/>
      <c r="NWT151" s="8"/>
      <c r="NWU151" s="8"/>
      <c r="NWV151" s="8"/>
      <c r="NWW151" s="8"/>
      <c r="NWX151" s="8"/>
      <c r="NWY151" s="8"/>
      <c r="NWZ151" s="8"/>
      <c r="NXA151" s="8"/>
      <c r="NXB151" s="8"/>
      <c r="NXC151" s="8"/>
      <c r="NXD151" s="8"/>
      <c r="NXE151" s="8"/>
      <c r="NXF151" s="8"/>
      <c r="NXG151" s="8"/>
      <c r="NXH151" s="8"/>
      <c r="NXI151" s="8"/>
      <c r="NXJ151" s="8"/>
      <c r="NXK151" s="8"/>
      <c r="NXL151" s="8"/>
      <c r="NXM151" s="8"/>
      <c r="NXN151" s="8"/>
      <c r="NXO151" s="8"/>
      <c r="NXP151" s="8"/>
      <c r="NXQ151" s="8"/>
      <c r="NXR151" s="8"/>
      <c r="NXS151" s="8"/>
      <c r="NXT151" s="8"/>
      <c r="NXU151" s="8"/>
      <c r="NXV151" s="8"/>
      <c r="NXW151" s="8"/>
      <c r="NXX151" s="8"/>
      <c r="NXY151" s="8"/>
      <c r="NXZ151" s="8"/>
      <c r="NYA151" s="8"/>
      <c r="NYB151" s="8"/>
      <c r="NYC151" s="8"/>
      <c r="NYD151" s="8"/>
      <c r="NYE151" s="8"/>
      <c r="NYF151" s="8"/>
      <c r="NYG151" s="8"/>
      <c r="NYH151" s="8"/>
      <c r="NYI151" s="8"/>
      <c r="NYJ151" s="8"/>
      <c r="NYK151" s="8"/>
      <c r="NYL151" s="8"/>
      <c r="NYM151" s="8"/>
      <c r="NYN151" s="8"/>
      <c r="NYO151" s="8"/>
      <c r="NYP151" s="8"/>
      <c r="NYQ151" s="8"/>
      <c r="NYR151" s="8"/>
      <c r="NYS151" s="8"/>
      <c r="NYT151" s="8"/>
      <c r="NYU151" s="8"/>
      <c r="NYV151" s="8"/>
      <c r="NYW151" s="8"/>
      <c r="NYX151" s="8"/>
      <c r="NYY151" s="8"/>
      <c r="NYZ151" s="8"/>
      <c r="NZA151" s="8"/>
      <c r="NZB151" s="8"/>
      <c r="NZC151" s="8"/>
      <c r="NZD151" s="8"/>
      <c r="NZE151" s="8"/>
      <c r="NZF151" s="8"/>
      <c r="NZG151" s="8"/>
      <c r="NZH151" s="8"/>
      <c r="NZI151" s="8"/>
      <c r="NZJ151" s="8"/>
      <c r="NZK151" s="8"/>
      <c r="NZL151" s="8"/>
      <c r="NZM151" s="8"/>
      <c r="NZN151" s="8"/>
      <c r="NZO151" s="8"/>
      <c r="NZP151" s="8"/>
      <c r="NZQ151" s="8"/>
      <c r="NZR151" s="8"/>
      <c r="NZS151" s="8"/>
      <c r="NZT151" s="8"/>
      <c r="NZU151" s="8"/>
      <c r="NZV151" s="8"/>
      <c r="NZW151" s="8"/>
      <c r="NZX151" s="8"/>
      <c r="NZY151" s="8"/>
      <c r="NZZ151" s="8"/>
      <c r="OAA151" s="8"/>
      <c r="OAB151" s="8"/>
      <c r="OAC151" s="8"/>
      <c r="OAD151" s="8"/>
      <c r="OAE151" s="8"/>
      <c r="OAF151" s="8"/>
      <c r="OAG151" s="8"/>
      <c r="OAH151" s="8"/>
      <c r="OAI151" s="8"/>
      <c r="OAJ151" s="8"/>
      <c r="OAK151" s="8"/>
      <c r="OAL151" s="8"/>
      <c r="OAM151" s="8"/>
      <c r="OAN151" s="8"/>
      <c r="OAO151" s="8"/>
      <c r="OAP151" s="8"/>
      <c r="OAQ151" s="8"/>
      <c r="OAR151" s="8"/>
      <c r="OAS151" s="8"/>
      <c r="OAT151" s="8"/>
      <c r="OAU151" s="8"/>
      <c r="OAV151" s="8"/>
      <c r="OAW151" s="8"/>
      <c r="OAX151" s="8"/>
      <c r="OAY151" s="8"/>
      <c r="OAZ151" s="8"/>
      <c r="OBA151" s="8"/>
      <c r="OBB151" s="8"/>
      <c r="OBC151" s="8"/>
      <c r="OBD151" s="8"/>
      <c r="OBE151" s="8"/>
      <c r="OBF151" s="8"/>
      <c r="OBG151" s="8"/>
      <c r="OBH151" s="8"/>
      <c r="OBI151" s="8"/>
      <c r="OBJ151" s="8"/>
      <c r="OBK151" s="8"/>
      <c r="OBL151" s="8"/>
      <c r="OBM151" s="8"/>
      <c r="OBN151" s="8"/>
      <c r="OBO151" s="8"/>
      <c r="OBP151" s="8"/>
      <c r="OBQ151" s="8"/>
      <c r="OBR151" s="8"/>
      <c r="OBS151" s="8"/>
      <c r="OBT151" s="8"/>
      <c r="OBU151" s="8"/>
      <c r="OBV151" s="8"/>
      <c r="OBW151" s="8"/>
      <c r="OBX151" s="8"/>
      <c r="OBY151" s="8"/>
      <c r="OBZ151" s="8"/>
      <c r="OCA151" s="8"/>
      <c r="OCB151" s="8"/>
      <c r="OCC151" s="8"/>
      <c r="OCD151" s="8"/>
      <c r="OCE151" s="8"/>
      <c r="OCF151" s="8"/>
      <c r="OCG151" s="8"/>
      <c r="OCH151" s="8"/>
      <c r="OCI151" s="8"/>
      <c r="OCJ151" s="8"/>
      <c r="OCK151" s="8"/>
      <c r="OCL151" s="8"/>
      <c r="OCM151" s="8"/>
      <c r="OCN151" s="8"/>
      <c r="OCO151" s="8"/>
      <c r="OCP151" s="8"/>
      <c r="OCQ151" s="8"/>
      <c r="OCR151" s="8"/>
      <c r="OCS151" s="8"/>
      <c r="OCT151" s="8"/>
      <c r="OCU151" s="8"/>
      <c r="OCV151" s="8"/>
      <c r="OCW151" s="8"/>
      <c r="OCX151" s="8"/>
      <c r="OCY151" s="8"/>
      <c r="OCZ151" s="8"/>
      <c r="ODA151" s="8"/>
      <c r="ODB151" s="8"/>
      <c r="ODC151" s="8"/>
      <c r="ODD151" s="8"/>
      <c r="ODE151" s="8"/>
      <c r="ODF151" s="8"/>
      <c r="ODG151" s="8"/>
      <c r="ODH151" s="8"/>
      <c r="ODI151" s="8"/>
      <c r="ODJ151" s="8"/>
      <c r="ODK151" s="8"/>
      <c r="ODL151" s="8"/>
      <c r="ODM151" s="8"/>
      <c r="ODN151" s="8"/>
      <c r="ODO151" s="8"/>
      <c r="ODP151" s="8"/>
      <c r="ODQ151" s="8"/>
      <c r="ODR151" s="8"/>
      <c r="ODS151" s="8"/>
      <c r="ODT151" s="8"/>
      <c r="ODU151" s="8"/>
      <c r="ODV151" s="8"/>
      <c r="ODW151" s="8"/>
      <c r="ODX151" s="8"/>
      <c r="ODY151" s="8"/>
      <c r="ODZ151" s="8"/>
      <c r="OEA151" s="8"/>
      <c r="OEB151" s="8"/>
      <c r="OEC151" s="8"/>
      <c r="OED151" s="8"/>
      <c r="OEE151" s="8"/>
      <c r="OEF151" s="8"/>
      <c r="OEG151" s="8"/>
      <c r="OEH151" s="8"/>
      <c r="OEI151" s="8"/>
      <c r="OEJ151" s="8"/>
      <c r="OEK151" s="8"/>
      <c r="OEL151" s="8"/>
      <c r="OEM151" s="8"/>
      <c r="OEN151" s="8"/>
      <c r="OEO151" s="8"/>
      <c r="OEP151" s="8"/>
      <c r="OEQ151" s="8"/>
      <c r="OER151" s="8"/>
      <c r="OES151" s="8"/>
      <c r="OET151" s="8"/>
      <c r="OEU151" s="8"/>
      <c r="OEV151" s="8"/>
      <c r="OEW151" s="8"/>
      <c r="OEX151" s="8"/>
      <c r="OEY151" s="8"/>
      <c r="OEZ151" s="8"/>
      <c r="OFA151" s="8"/>
      <c r="OFB151" s="8"/>
      <c r="OFC151" s="8"/>
      <c r="OFD151" s="8"/>
      <c r="OFE151" s="8"/>
      <c r="OFF151" s="8"/>
      <c r="OFG151" s="8"/>
      <c r="OFH151" s="8"/>
      <c r="OFI151" s="8"/>
      <c r="OFJ151" s="8"/>
      <c r="OFK151" s="8"/>
      <c r="OFL151" s="8"/>
      <c r="OFM151" s="8"/>
      <c r="OFN151" s="8"/>
      <c r="OFO151" s="8"/>
      <c r="OFP151" s="8"/>
      <c r="OFQ151" s="8"/>
      <c r="OFR151" s="8"/>
      <c r="OFS151" s="8"/>
      <c r="OFT151" s="8"/>
      <c r="OFU151" s="8"/>
      <c r="OFV151" s="8"/>
      <c r="OFW151" s="8"/>
      <c r="OFX151" s="8"/>
      <c r="OFY151" s="8"/>
      <c r="OFZ151" s="8"/>
      <c r="OGA151" s="8"/>
      <c r="OGB151" s="8"/>
      <c r="OGC151" s="8"/>
      <c r="OGD151" s="8"/>
      <c r="OGE151" s="8"/>
      <c r="OGF151" s="8"/>
      <c r="OGG151" s="8"/>
      <c r="OGH151" s="8"/>
      <c r="OGI151" s="8"/>
      <c r="OGJ151" s="8"/>
      <c r="OGK151" s="8"/>
      <c r="OGL151" s="8"/>
      <c r="OGM151" s="8"/>
      <c r="OGN151" s="8"/>
      <c r="OGO151" s="8"/>
      <c r="OGP151" s="8"/>
      <c r="OGQ151" s="8"/>
      <c r="OGR151" s="8"/>
      <c r="OGS151" s="8"/>
      <c r="OGT151" s="8"/>
      <c r="OGU151" s="8"/>
      <c r="OGV151" s="8"/>
      <c r="OGW151" s="8"/>
      <c r="OGX151" s="8"/>
      <c r="OGY151" s="8"/>
      <c r="OGZ151" s="8"/>
      <c r="OHA151" s="8"/>
      <c r="OHB151" s="8"/>
      <c r="OHC151" s="8"/>
      <c r="OHD151" s="8"/>
      <c r="OHE151" s="8"/>
      <c r="OHF151" s="8"/>
      <c r="OHG151" s="8"/>
      <c r="OHH151" s="8"/>
      <c r="OHI151" s="8"/>
      <c r="OHJ151" s="8"/>
      <c r="OHK151" s="8"/>
      <c r="OHL151" s="8"/>
      <c r="OHM151" s="8"/>
      <c r="OHN151" s="8"/>
      <c r="OHO151" s="8"/>
      <c r="OHP151" s="8"/>
      <c r="OHQ151" s="8"/>
      <c r="OHR151" s="8"/>
      <c r="OHS151" s="8"/>
      <c r="OHT151" s="8"/>
      <c r="OHU151" s="8"/>
      <c r="OHV151" s="8"/>
      <c r="OHW151" s="8"/>
      <c r="OHX151" s="8"/>
      <c r="OHY151" s="8"/>
      <c r="OHZ151" s="8"/>
      <c r="OIA151" s="8"/>
      <c r="OIB151" s="8"/>
      <c r="OIC151" s="8"/>
      <c r="OID151" s="8"/>
      <c r="OIE151" s="8"/>
      <c r="OIF151" s="8"/>
      <c r="OIG151" s="8"/>
      <c r="OIH151" s="8"/>
      <c r="OII151" s="8"/>
      <c r="OIJ151" s="8"/>
      <c r="OIK151" s="8"/>
      <c r="OIL151" s="8"/>
      <c r="OIM151" s="8"/>
      <c r="OIN151" s="8"/>
      <c r="OIO151" s="8"/>
      <c r="OIP151" s="8"/>
      <c r="OIQ151" s="8"/>
      <c r="OIR151" s="8"/>
      <c r="OIS151" s="8"/>
      <c r="OIT151" s="8"/>
      <c r="OIU151" s="8"/>
      <c r="OIV151" s="8"/>
      <c r="OIW151" s="8"/>
      <c r="OIX151" s="8"/>
      <c r="OIY151" s="8"/>
      <c r="OIZ151" s="8"/>
      <c r="OJA151" s="8"/>
      <c r="OJB151" s="8"/>
      <c r="OJC151" s="8"/>
      <c r="OJD151" s="8"/>
      <c r="OJE151" s="8"/>
      <c r="OJF151" s="8"/>
      <c r="OJG151" s="8"/>
      <c r="OJH151" s="8"/>
      <c r="OJI151" s="8"/>
      <c r="OJJ151" s="8"/>
      <c r="OJK151" s="8"/>
      <c r="OJL151" s="8"/>
      <c r="OJM151" s="8"/>
      <c r="OJN151" s="8"/>
      <c r="OJO151" s="8"/>
      <c r="OJP151" s="8"/>
      <c r="OJQ151" s="8"/>
      <c r="OJR151" s="8"/>
      <c r="OJS151" s="8"/>
      <c r="OJT151" s="8"/>
      <c r="OJU151" s="8"/>
      <c r="OJV151" s="8"/>
      <c r="OJW151" s="8"/>
      <c r="OJX151" s="8"/>
      <c r="OJY151" s="8"/>
      <c r="OJZ151" s="8"/>
      <c r="OKA151" s="8"/>
      <c r="OKB151" s="8"/>
      <c r="OKC151" s="8"/>
      <c r="OKD151" s="8"/>
      <c r="OKE151" s="8"/>
      <c r="OKF151" s="8"/>
      <c r="OKG151" s="8"/>
      <c r="OKH151" s="8"/>
      <c r="OKI151" s="8"/>
      <c r="OKJ151" s="8"/>
      <c r="OKK151" s="8"/>
      <c r="OKL151" s="8"/>
      <c r="OKM151" s="8"/>
      <c r="OKN151" s="8"/>
      <c r="OKO151" s="8"/>
      <c r="OKP151" s="8"/>
      <c r="OKQ151" s="8"/>
      <c r="OKR151" s="8"/>
      <c r="OKS151" s="8"/>
      <c r="OKT151" s="8"/>
      <c r="OKU151" s="8"/>
      <c r="OKV151" s="8"/>
      <c r="OKW151" s="8"/>
      <c r="OKX151" s="8"/>
      <c r="OKY151" s="8"/>
      <c r="OKZ151" s="8"/>
      <c r="OLA151" s="8"/>
      <c r="OLB151" s="8"/>
      <c r="OLC151" s="8"/>
      <c r="OLD151" s="8"/>
      <c r="OLE151" s="8"/>
      <c r="OLF151" s="8"/>
      <c r="OLG151" s="8"/>
      <c r="OLH151" s="8"/>
      <c r="OLI151" s="8"/>
      <c r="OLJ151" s="8"/>
      <c r="OLK151" s="8"/>
      <c r="OLL151" s="8"/>
      <c r="OLM151" s="8"/>
      <c r="OLN151" s="8"/>
      <c r="OLO151" s="8"/>
      <c r="OLP151" s="8"/>
      <c r="OLQ151" s="8"/>
      <c r="OLR151" s="8"/>
      <c r="OLS151" s="8"/>
      <c r="OLT151" s="8"/>
      <c r="OLU151" s="8"/>
      <c r="OLV151" s="8"/>
      <c r="OLW151" s="8"/>
      <c r="OLX151" s="8"/>
      <c r="OLY151" s="8"/>
      <c r="OLZ151" s="8"/>
      <c r="OMA151" s="8"/>
      <c r="OMB151" s="8"/>
      <c r="OMC151" s="8"/>
      <c r="OMD151" s="8"/>
      <c r="OME151" s="8"/>
      <c r="OMF151" s="8"/>
      <c r="OMG151" s="8"/>
      <c r="OMH151" s="8"/>
      <c r="OMI151" s="8"/>
      <c r="OMJ151" s="8"/>
      <c r="OMK151" s="8"/>
      <c r="OML151" s="8"/>
      <c r="OMM151" s="8"/>
      <c r="OMN151" s="8"/>
      <c r="OMO151" s="8"/>
      <c r="OMP151" s="8"/>
      <c r="OMQ151" s="8"/>
      <c r="OMR151" s="8"/>
      <c r="OMS151" s="8"/>
      <c r="OMT151" s="8"/>
      <c r="OMU151" s="8"/>
      <c r="OMV151" s="8"/>
      <c r="OMW151" s="8"/>
      <c r="OMX151" s="8"/>
      <c r="OMY151" s="8"/>
      <c r="OMZ151" s="8"/>
      <c r="ONA151" s="8"/>
      <c r="ONB151" s="8"/>
      <c r="ONC151" s="8"/>
      <c r="OND151" s="8"/>
      <c r="ONE151" s="8"/>
      <c r="ONF151" s="8"/>
      <c r="ONG151" s="8"/>
      <c r="ONH151" s="8"/>
      <c r="ONI151" s="8"/>
      <c r="ONJ151" s="8"/>
      <c r="ONK151" s="8"/>
      <c r="ONL151" s="8"/>
      <c r="ONM151" s="8"/>
      <c r="ONN151" s="8"/>
      <c r="ONO151" s="8"/>
      <c r="ONP151" s="8"/>
      <c r="ONQ151" s="8"/>
      <c r="ONR151" s="8"/>
      <c r="ONS151" s="8"/>
      <c r="ONT151" s="8"/>
      <c r="ONU151" s="8"/>
      <c r="ONV151" s="8"/>
      <c r="ONW151" s="8"/>
      <c r="ONX151" s="8"/>
      <c r="ONY151" s="8"/>
      <c r="ONZ151" s="8"/>
      <c r="OOA151" s="8"/>
      <c r="OOB151" s="8"/>
      <c r="OOC151" s="8"/>
      <c r="OOD151" s="8"/>
      <c r="OOE151" s="8"/>
      <c r="OOF151" s="8"/>
      <c r="OOG151" s="8"/>
      <c r="OOH151" s="8"/>
      <c r="OOI151" s="8"/>
      <c r="OOJ151" s="8"/>
      <c r="OOK151" s="8"/>
      <c r="OOL151" s="8"/>
      <c r="OOM151" s="8"/>
      <c r="OON151" s="8"/>
      <c r="OOO151" s="8"/>
      <c r="OOP151" s="8"/>
      <c r="OOQ151" s="8"/>
      <c r="OOR151" s="8"/>
      <c r="OOS151" s="8"/>
      <c r="OOT151" s="8"/>
      <c r="OOU151" s="8"/>
      <c r="OOV151" s="8"/>
      <c r="OOW151" s="8"/>
      <c r="OOX151" s="8"/>
      <c r="OOY151" s="8"/>
      <c r="OOZ151" s="8"/>
      <c r="OPA151" s="8"/>
      <c r="OPB151" s="8"/>
      <c r="OPC151" s="8"/>
      <c r="OPD151" s="8"/>
      <c r="OPE151" s="8"/>
      <c r="OPF151" s="8"/>
      <c r="OPG151" s="8"/>
      <c r="OPH151" s="8"/>
      <c r="OPI151" s="8"/>
      <c r="OPJ151" s="8"/>
      <c r="OPK151" s="8"/>
      <c r="OPL151" s="8"/>
      <c r="OPM151" s="8"/>
      <c r="OPN151" s="8"/>
      <c r="OPO151" s="8"/>
      <c r="OPP151" s="8"/>
      <c r="OPQ151" s="8"/>
      <c r="OPR151" s="8"/>
      <c r="OPS151" s="8"/>
      <c r="OPT151" s="8"/>
      <c r="OPU151" s="8"/>
      <c r="OPV151" s="8"/>
      <c r="OPW151" s="8"/>
      <c r="OPX151" s="8"/>
      <c r="OPY151" s="8"/>
      <c r="OPZ151" s="8"/>
      <c r="OQA151" s="8"/>
      <c r="OQB151" s="8"/>
      <c r="OQC151" s="8"/>
      <c r="OQD151" s="8"/>
      <c r="OQE151" s="8"/>
      <c r="OQF151" s="8"/>
      <c r="OQG151" s="8"/>
      <c r="OQH151" s="8"/>
      <c r="OQI151" s="8"/>
      <c r="OQJ151" s="8"/>
      <c r="OQK151" s="8"/>
      <c r="OQL151" s="8"/>
      <c r="OQM151" s="8"/>
      <c r="OQN151" s="8"/>
      <c r="OQO151" s="8"/>
      <c r="OQP151" s="8"/>
      <c r="OQQ151" s="8"/>
      <c r="OQR151" s="8"/>
      <c r="OQS151" s="8"/>
      <c r="OQT151" s="8"/>
      <c r="OQU151" s="8"/>
      <c r="OQV151" s="8"/>
      <c r="OQW151" s="8"/>
      <c r="OQX151" s="8"/>
      <c r="OQY151" s="8"/>
      <c r="OQZ151" s="8"/>
      <c r="ORA151" s="8"/>
      <c r="ORB151" s="8"/>
      <c r="ORC151" s="8"/>
      <c r="ORD151" s="8"/>
      <c r="ORE151" s="8"/>
      <c r="ORF151" s="8"/>
      <c r="ORG151" s="8"/>
      <c r="ORH151" s="8"/>
      <c r="ORI151" s="8"/>
      <c r="ORJ151" s="8"/>
      <c r="ORK151" s="8"/>
      <c r="ORL151" s="8"/>
      <c r="ORM151" s="8"/>
      <c r="ORN151" s="8"/>
      <c r="ORO151" s="8"/>
      <c r="ORP151" s="8"/>
      <c r="ORQ151" s="8"/>
      <c r="ORR151" s="8"/>
      <c r="ORS151" s="8"/>
      <c r="ORT151" s="8"/>
      <c r="ORU151" s="8"/>
      <c r="ORV151" s="8"/>
      <c r="ORW151" s="8"/>
      <c r="ORX151" s="8"/>
      <c r="ORY151" s="8"/>
      <c r="ORZ151" s="8"/>
      <c r="OSA151" s="8"/>
      <c r="OSB151" s="8"/>
      <c r="OSC151" s="8"/>
      <c r="OSD151" s="8"/>
      <c r="OSE151" s="8"/>
      <c r="OSF151" s="8"/>
      <c r="OSG151" s="8"/>
      <c r="OSH151" s="8"/>
      <c r="OSI151" s="8"/>
      <c r="OSJ151" s="8"/>
      <c r="OSK151" s="8"/>
      <c r="OSL151" s="8"/>
      <c r="OSM151" s="8"/>
      <c r="OSN151" s="8"/>
      <c r="OSO151" s="8"/>
      <c r="OSP151" s="8"/>
      <c r="OSQ151" s="8"/>
      <c r="OSR151" s="8"/>
      <c r="OSS151" s="8"/>
      <c r="OST151" s="8"/>
      <c r="OSU151" s="8"/>
      <c r="OSV151" s="8"/>
      <c r="OSW151" s="8"/>
      <c r="OSX151" s="8"/>
      <c r="OSY151" s="8"/>
      <c r="OSZ151" s="8"/>
      <c r="OTA151" s="8"/>
      <c r="OTB151" s="8"/>
      <c r="OTC151" s="8"/>
      <c r="OTD151" s="8"/>
      <c r="OTE151" s="8"/>
      <c r="OTF151" s="8"/>
      <c r="OTG151" s="8"/>
      <c r="OTH151" s="8"/>
      <c r="OTI151" s="8"/>
      <c r="OTJ151" s="8"/>
      <c r="OTK151" s="8"/>
      <c r="OTL151" s="8"/>
      <c r="OTM151" s="8"/>
      <c r="OTN151" s="8"/>
      <c r="OTO151" s="8"/>
      <c r="OTP151" s="8"/>
      <c r="OTQ151" s="8"/>
      <c r="OTR151" s="8"/>
      <c r="OTS151" s="8"/>
      <c r="OTT151" s="8"/>
      <c r="OTU151" s="8"/>
      <c r="OTV151" s="8"/>
      <c r="OTW151" s="8"/>
      <c r="OTX151" s="8"/>
      <c r="OTY151" s="8"/>
      <c r="OTZ151" s="8"/>
      <c r="OUA151" s="8"/>
      <c r="OUB151" s="8"/>
      <c r="OUC151" s="8"/>
      <c r="OUD151" s="8"/>
      <c r="OUE151" s="8"/>
      <c r="OUF151" s="8"/>
      <c r="OUG151" s="8"/>
      <c r="OUH151" s="8"/>
      <c r="OUI151" s="8"/>
      <c r="OUJ151" s="8"/>
      <c r="OUK151" s="8"/>
      <c r="OUL151" s="8"/>
      <c r="OUM151" s="8"/>
      <c r="OUN151" s="8"/>
      <c r="OUO151" s="8"/>
      <c r="OUP151" s="8"/>
      <c r="OUQ151" s="8"/>
      <c r="OUR151" s="8"/>
      <c r="OUS151" s="8"/>
      <c r="OUT151" s="8"/>
      <c r="OUU151" s="8"/>
      <c r="OUV151" s="8"/>
      <c r="OUW151" s="8"/>
      <c r="OUX151" s="8"/>
      <c r="OUY151" s="8"/>
      <c r="OUZ151" s="8"/>
      <c r="OVA151" s="8"/>
      <c r="OVB151" s="8"/>
      <c r="OVC151" s="8"/>
      <c r="OVD151" s="8"/>
      <c r="OVE151" s="8"/>
      <c r="OVF151" s="8"/>
      <c r="OVG151" s="8"/>
      <c r="OVH151" s="8"/>
      <c r="OVI151" s="8"/>
      <c r="OVJ151" s="8"/>
      <c r="OVK151" s="8"/>
      <c r="OVL151" s="8"/>
      <c r="OVM151" s="8"/>
      <c r="OVN151" s="8"/>
      <c r="OVO151" s="8"/>
      <c r="OVP151" s="8"/>
      <c r="OVQ151" s="8"/>
      <c r="OVR151" s="8"/>
      <c r="OVS151" s="8"/>
      <c r="OVT151" s="8"/>
      <c r="OVU151" s="8"/>
      <c r="OVV151" s="8"/>
      <c r="OVW151" s="8"/>
      <c r="OVX151" s="8"/>
      <c r="OVY151" s="8"/>
      <c r="OVZ151" s="8"/>
      <c r="OWA151" s="8"/>
      <c r="OWB151" s="8"/>
      <c r="OWC151" s="8"/>
      <c r="OWD151" s="8"/>
      <c r="OWE151" s="8"/>
      <c r="OWF151" s="8"/>
      <c r="OWG151" s="8"/>
      <c r="OWH151" s="8"/>
      <c r="OWI151" s="8"/>
      <c r="OWJ151" s="8"/>
      <c r="OWK151" s="8"/>
      <c r="OWL151" s="8"/>
      <c r="OWM151" s="8"/>
      <c r="OWN151" s="8"/>
      <c r="OWO151" s="8"/>
      <c r="OWP151" s="8"/>
      <c r="OWQ151" s="8"/>
      <c r="OWR151" s="8"/>
      <c r="OWS151" s="8"/>
      <c r="OWT151" s="8"/>
      <c r="OWU151" s="8"/>
      <c r="OWV151" s="8"/>
      <c r="OWW151" s="8"/>
      <c r="OWX151" s="8"/>
      <c r="OWY151" s="8"/>
      <c r="OWZ151" s="8"/>
      <c r="OXA151" s="8"/>
      <c r="OXB151" s="8"/>
      <c r="OXC151" s="8"/>
      <c r="OXD151" s="8"/>
      <c r="OXE151" s="8"/>
      <c r="OXF151" s="8"/>
      <c r="OXG151" s="8"/>
      <c r="OXH151" s="8"/>
      <c r="OXI151" s="8"/>
      <c r="OXJ151" s="8"/>
      <c r="OXK151" s="8"/>
      <c r="OXL151" s="8"/>
      <c r="OXM151" s="8"/>
      <c r="OXN151" s="8"/>
      <c r="OXO151" s="8"/>
      <c r="OXP151" s="8"/>
      <c r="OXQ151" s="8"/>
      <c r="OXR151" s="8"/>
      <c r="OXS151" s="8"/>
      <c r="OXT151" s="8"/>
      <c r="OXU151" s="8"/>
      <c r="OXV151" s="8"/>
      <c r="OXW151" s="8"/>
      <c r="OXX151" s="8"/>
      <c r="OXY151" s="8"/>
      <c r="OXZ151" s="8"/>
      <c r="OYA151" s="8"/>
      <c r="OYB151" s="8"/>
      <c r="OYC151" s="8"/>
      <c r="OYD151" s="8"/>
      <c r="OYE151" s="8"/>
      <c r="OYF151" s="8"/>
      <c r="OYG151" s="8"/>
      <c r="OYH151" s="8"/>
      <c r="OYI151" s="8"/>
      <c r="OYJ151" s="8"/>
      <c r="OYK151" s="8"/>
      <c r="OYL151" s="8"/>
      <c r="OYM151" s="8"/>
      <c r="OYN151" s="8"/>
      <c r="OYO151" s="8"/>
      <c r="OYP151" s="8"/>
      <c r="OYQ151" s="8"/>
      <c r="OYR151" s="8"/>
      <c r="OYS151" s="8"/>
      <c r="OYT151" s="8"/>
      <c r="OYU151" s="8"/>
      <c r="OYV151" s="8"/>
      <c r="OYW151" s="8"/>
      <c r="OYX151" s="8"/>
      <c r="OYY151" s="8"/>
      <c r="OYZ151" s="8"/>
      <c r="OZA151" s="8"/>
      <c r="OZB151" s="8"/>
      <c r="OZC151" s="8"/>
      <c r="OZD151" s="8"/>
      <c r="OZE151" s="8"/>
      <c r="OZF151" s="8"/>
      <c r="OZG151" s="8"/>
      <c r="OZH151" s="8"/>
      <c r="OZI151" s="8"/>
      <c r="OZJ151" s="8"/>
      <c r="OZK151" s="8"/>
      <c r="OZL151" s="8"/>
      <c r="OZM151" s="8"/>
      <c r="OZN151" s="8"/>
      <c r="OZO151" s="8"/>
      <c r="OZP151" s="8"/>
      <c r="OZQ151" s="8"/>
      <c r="OZR151" s="8"/>
      <c r="OZS151" s="8"/>
      <c r="OZT151" s="8"/>
      <c r="OZU151" s="8"/>
      <c r="OZV151" s="8"/>
      <c r="OZW151" s="8"/>
      <c r="OZX151" s="8"/>
      <c r="OZY151" s="8"/>
      <c r="OZZ151" s="8"/>
      <c r="PAA151" s="8"/>
      <c r="PAB151" s="8"/>
      <c r="PAC151" s="8"/>
      <c r="PAD151" s="8"/>
      <c r="PAE151" s="8"/>
      <c r="PAF151" s="8"/>
      <c r="PAG151" s="8"/>
      <c r="PAH151" s="8"/>
      <c r="PAI151" s="8"/>
      <c r="PAJ151" s="8"/>
      <c r="PAK151" s="8"/>
      <c r="PAL151" s="8"/>
      <c r="PAM151" s="8"/>
      <c r="PAN151" s="8"/>
      <c r="PAO151" s="8"/>
      <c r="PAP151" s="8"/>
      <c r="PAQ151" s="8"/>
      <c r="PAR151" s="8"/>
      <c r="PAS151" s="8"/>
      <c r="PAT151" s="8"/>
      <c r="PAU151" s="8"/>
      <c r="PAV151" s="8"/>
      <c r="PAW151" s="8"/>
      <c r="PAX151" s="8"/>
      <c r="PAY151" s="8"/>
      <c r="PAZ151" s="8"/>
      <c r="PBA151" s="8"/>
      <c r="PBB151" s="8"/>
      <c r="PBC151" s="8"/>
      <c r="PBD151" s="8"/>
      <c r="PBE151" s="8"/>
      <c r="PBF151" s="8"/>
      <c r="PBG151" s="8"/>
      <c r="PBH151" s="8"/>
      <c r="PBI151" s="8"/>
      <c r="PBJ151" s="8"/>
      <c r="PBK151" s="8"/>
      <c r="PBL151" s="8"/>
      <c r="PBM151" s="8"/>
      <c r="PBN151" s="8"/>
      <c r="PBO151" s="8"/>
      <c r="PBP151" s="8"/>
      <c r="PBQ151" s="8"/>
      <c r="PBR151" s="8"/>
      <c r="PBS151" s="8"/>
      <c r="PBT151" s="8"/>
      <c r="PBU151" s="8"/>
      <c r="PBV151" s="8"/>
      <c r="PBW151" s="8"/>
      <c r="PBX151" s="8"/>
      <c r="PBY151" s="8"/>
      <c r="PBZ151" s="8"/>
      <c r="PCA151" s="8"/>
      <c r="PCB151" s="8"/>
      <c r="PCC151" s="8"/>
      <c r="PCD151" s="8"/>
      <c r="PCE151" s="8"/>
      <c r="PCF151" s="8"/>
      <c r="PCG151" s="8"/>
      <c r="PCH151" s="8"/>
      <c r="PCI151" s="8"/>
      <c r="PCJ151" s="8"/>
      <c r="PCK151" s="8"/>
      <c r="PCL151" s="8"/>
      <c r="PCM151" s="8"/>
      <c r="PCN151" s="8"/>
      <c r="PCO151" s="8"/>
      <c r="PCP151" s="8"/>
      <c r="PCQ151" s="8"/>
      <c r="PCR151" s="8"/>
      <c r="PCS151" s="8"/>
      <c r="PCT151" s="8"/>
      <c r="PCU151" s="8"/>
      <c r="PCV151" s="8"/>
      <c r="PCW151" s="8"/>
      <c r="PCX151" s="8"/>
      <c r="PCY151" s="8"/>
      <c r="PCZ151" s="8"/>
      <c r="PDA151" s="8"/>
      <c r="PDB151" s="8"/>
      <c r="PDC151" s="8"/>
      <c r="PDD151" s="8"/>
      <c r="PDE151" s="8"/>
      <c r="PDF151" s="8"/>
      <c r="PDG151" s="8"/>
      <c r="PDH151" s="8"/>
      <c r="PDI151" s="8"/>
      <c r="PDJ151" s="8"/>
      <c r="PDK151" s="8"/>
      <c r="PDL151" s="8"/>
      <c r="PDM151" s="8"/>
      <c r="PDN151" s="8"/>
      <c r="PDO151" s="8"/>
      <c r="PDP151" s="8"/>
      <c r="PDQ151" s="8"/>
      <c r="PDR151" s="8"/>
      <c r="PDS151" s="8"/>
      <c r="PDT151" s="8"/>
      <c r="PDU151" s="8"/>
      <c r="PDV151" s="8"/>
      <c r="PDW151" s="8"/>
      <c r="PDX151" s="8"/>
      <c r="PDY151" s="8"/>
      <c r="PDZ151" s="8"/>
      <c r="PEA151" s="8"/>
      <c r="PEB151" s="8"/>
      <c r="PEC151" s="8"/>
      <c r="PED151" s="8"/>
      <c r="PEE151" s="8"/>
      <c r="PEF151" s="8"/>
      <c r="PEG151" s="8"/>
      <c r="PEH151" s="8"/>
      <c r="PEI151" s="8"/>
      <c r="PEJ151" s="8"/>
      <c r="PEK151" s="8"/>
      <c r="PEL151" s="8"/>
      <c r="PEM151" s="8"/>
      <c r="PEN151" s="8"/>
      <c r="PEO151" s="8"/>
      <c r="PEP151" s="8"/>
      <c r="PEQ151" s="8"/>
      <c r="PER151" s="8"/>
      <c r="PES151" s="8"/>
      <c r="PET151" s="8"/>
      <c r="PEU151" s="8"/>
      <c r="PEV151" s="8"/>
      <c r="PEW151" s="8"/>
      <c r="PEX151" s="8"/>
      <c r="PEY151" s="8"/>
      <c r="PEZ151" s="8"/>
      <c r="PFA151" s="8"/>
      <c r="PFB151" s="8"/>
      <c r="PFC151" s="8"/>
      <c r="PFD151" s="8"/>
      <c r="PFE151" s="8"/>
      <c r="PFF151" s="8"/>
      <c r="PFG151" s="8"/>
      <c r="PFH151" s="8"/>
      <c r="PFI151" s="8"/>
      <c r="PFJ151" s="8"/>
      <c r="PFK151" s="8"/>
      <c r="PFL151" s="8"/>
      <c r="PFM151" s="8"/>
      <c r="PFN151" s="8"/>
      <c r="PFO151" s="8"/>
      <c r="PFP151" s="8"/>
      <c r="PFQ151" s="8"/>
      <c r="PFR151" s="8"/>
      <c r="PFS151" s="8"/>
      <c r="PFT151" s="8"/>
      <c r="PFU151" s="8"/>
      <c r="PFV151" s="8"/>
      <c r="PFW151" s="8"/>
      <c r="PFX151" s="8"/>
      <c r="PFY151" s="8"/>
      <c r="PFZ151" s="8"/>
      <c r="PGA151" s="8"/>
      <c r="PGB151" s="8"/>
      <c r="PGC151" s="8"/>
      <c r="PGD151" s="8"/>
      <c r="PGE151" s="8"/>
      <c r="PGF151" s="8"/>
      <c r="PGG151" s="8"/>
      <c r="PGH151" s="8"/>
      <c r="PGI151" s="8"/>
      <c r="PGJ151" s="8"/>
      <c r="PGK151" s="8"/>
      <c r="PGL151" s="8"/>
      <c r="PGM151" s="8"/>
      <c r="PGN151" s="8"/>
      <c r="PGO151" s="8"/>
      <c r="PGP151" s="8"/>
      <c r="PGQ151" s="8"/>
      <c r="PGR151" s="8"/>
      <c r="PGS151" s="8"/>
      <c r="PGT151" s="8"/>
      <c r="PGU151" s="8"/>
      <c r="PGV151" s="8"/>
      <c r="PGW151" s="8"/>
      <c r="PGX151" s="8"/>
      <c r="PGY151" s="8"/>
      <c r="PGZ151" s="8"/>
      <c r="PHA151" s="8"/>
      <c r="PHB151" s="8"/>
      <c r="PHC151" s="8"/>
      <c r="PHD151" s="8"/>
      <c r="PHE151" s="8"/>
      <c r="PHF151" s="8"/>
      <c r="PHG151" s="8"/>
      <c r="PHH151" s="8"/>
      <c r="PHI151" s="8"/>
      <c r="PHJ151" s="8"/>
      <c r="PHK151" s="8"/>
      <c r="PHL151" s="8"/>
      <c r="PHM151" s="8"/>
      <c r="PHN151" s="8"/>
      <c r="PHO151" s="8"/>
      <c r="PHP151" s="8"/>
      <c r="PHQ151" s="8"/>
      <c r="PHR151" s="8"/>
      <c r="PHS151" s="8"/>
      <c r="PHT151" s="8"/>
      <c r="PHU151" s="8"/>
      <c r="PHV151" s="8"/>
      <c r="PHW151" s="8"/>
      <c r="PHX151" s="8"/>
      <c r="PHY151" s="8"/>
      <c r="PHZ151" s="8"/>
      <c r="PIA151" s="8"/>
      <c r="PIB151" s="8"/>
      <c r="PIC151" s="8"/>
      <c r="PID151" s="8"/>
      <c r="PIE151" s="8"/>
      <c r="PIF151" s="8"/>
      <c r="PIG151" s="8"/>
      <c r="PIH151" s="8"/>
      <c r="PII151" s="8"/>
      <c r="PIJ151" s="8"/>
      <c r="PIK151" s="8"/>
      <c r="PIL151" s="8"/>
      <c r="PIM151" s="8"/>
      <c r="PIN151" s="8"/>
      <c r="PIO151" s="8"/>
      <c r="PIP151" s="8"/>
      <c r="PIQ151" s="8"/>
      <c r="PIR151" s="8"/>
      <c r="PIS151" s="8"/>
      <c r="PIT151" s="8"/>
      <c r="PIU151" s="8"/>
      <c r="PIV151" s="8"/>
      <c r="PIW151" s="8"/>
      <c r="PIX151" s="8"/>
      <c r="PIY151" s="8"/>
      <c r="PIZ151" s="8"/>
      <c r="PJA151" s="8"/>
      <c r="PJB151" s="8"/>
      <c r="PJC151" s="8"/>
      <c r="PJD151" s="8"/>
      <c r="PJE151" s="8"/>
      <c r="PJF151" s="8"/>
      <c r="PJG151" s="8"/>
      <c r="PJH151" s="8"/>
      <c r="PJI151" s="8"/>
      <c r="PJJ151" s="8"/>
      <c r="PJK151" s="8"/>
      <c r="PJL151" s="8"/>
      <c r="PJM151" s="8"/>
      <c r="PJN151" s="8"/>
      <c r="PJO151" s="8"/>
      <c r="PJP151" s="8"/>
      <c r="PJQ151" s="8"/>
      <c r="PJR151" s="8"/>
      <c r="PJS151" s="8"/>
      <c r="PJT151" s="8"/>
      <c r="PJU151" s="8"/>
      <c r="PJV151" s="8"/>
      <c r="PJW151" s="8"/>
      <c r="PJX151" s="8"/>
      <c r="PJY151" s="8"/>
      <c r="PJZ151" s="8"/>
      <c r="PKA151" s="8"/>
      <c r="PKB151" s="8"/>
      <c r="PKC151" s="8"/>
      <c r="PKD151" s="8"/>
      <c r="PKE151" s="8"/>
      <c r="PKF151" s="8"/>
      <c r="PKG151" s="8"/>
      <c r="PKH151" s="8"/>
      <c r="PKI151" s="8"/>
      <c r="PKJ151" s="8"/>
      <c r="PKK151" s="8"/>
      <c r="PKL151" s="8"/>
      <c r="PKM151" s="8"/>
      <c r="PKN151" s="8"/>
      <c r="PKO151" s="8"/>
      <c r="PKP151" s="8"/>
      <c r="PKQ151" s="8"/>
      <c r="PKR151" s="8"/>
      <c r="PKS151" s="8"/>
      <c r="PKT151" s="8"/>
      <c r="PKU151" s="8"/>
      <c r="PKV151" s="8"/>
      <c r="PKW151" s="8"/>
      <c r="PKX151" s="8"/>
      <c r="PKY151" s="8"/>
      <c r="PKZ151" s="8"/>
      <c r="PLA151" s="8"/>
      <c r="PLB151" s="8"/>
      <c r="PLC151" s="8"/>
      <c r="PLD151" s="8"/>
      <c r="PLE151" s="8"/>
      <c r="PLF151" s="8"/>
      <c r="PLG151" s="8"/>
      <c r="PLH151" s="8"/>
      <c r="PLI151" s="8"/>
      <c r="PLJ151" s="8"/>
      <c r="PLK151" s="8"/>
      <c r="PLL151" s="8"/>
      <c r="PLM151" s="8"/>
      <c r="PLN151" s="8"/>
      <c r="PLO151" s="8"/>
      <c r="PLP151" s="8"/>
      <c r="PLQ151" s="8"/>
      <c r="PLR151" s="8"/>
      <c r="PLS151" s="8"/>
      <c r="PLT151" s="8"/>
      <c r="PLU151" s="8"/>
      <c r="PLV151" s="8"/>
      <c r="PLW151" s="8"/>
      <c r="PLX151" s="8"/>
      <c r="PLY151" s="8"/>
      <c r="PLZ151" s="8"/>
      <c r="PMA151" s="8"/>
      <c r="PMB151" s="8"/>
      <c r="PMC151" s="8"/>
      <c r="PMD151" s="8"/>
      <c r="PME151" s="8"/>
      <c r="PMF151" s="8"/>
      <c r="PMG151" s="8"/>
      <c r="PMH151" s="8"/>
      <c r="PMI151" s="8"/>
      <c r="PMJ151" s="8"/>
      <c r="PMK151" s="8"/>
      <c r="PML151" s="8"/>
      <c r="PMM151" s="8"/>
      <c r="PMN151" s="8"/>
      <c r="PMO151" s="8"/>
      <c r="PMP151" s="8"/>
      <c r="PMQ151" s="8"/>
      <c r="PMR151" s="8"/>
      <c r="PMS151" s="8"/>
      <c r="PMT151" s="8"/>
      <c r="PMU151" s="8"/>
      <c r="PMV151" s="8"/>
      <c r="PMW151" s="8"/>
      <c r="PMX151" s="8"/>
      <c r="PMY151" s="8"/>
      <c r="PMZ151" s="8"/>
      <c r="PNA151" s="8"/>
      <c r="PNB151" s="8"/>
      <c r="PNC151" s="8"/>
      <c r="PND151" s="8"/>
      <c r="PNE151" s="8"/>
      <c r="PNF151" s="8"/>
      <c r="PNG151" s="8"/>
      <c r="PNH151" s="8"/>
      <c r="PNI151" s="8"/>
      <c r="PNJ151" s="8"/>
      <c r="PNK151" s="8"/>
      <c r="PNL151" s="8"/>
      <c r="PNM151" s="8"/>
      <c r="PNN151" s="8"/>
      <c r="PNO151" s="8"/>
      <c r="PNP151" s="8"/>
      <c r="PNQ151" s="8"/>
      <c r="PNR151" s="8"/>
      <c r="PNS151" s="8"/>
      <c r="PNT151" s="8"/>
      <c r="PNU151" s="8"/>
      <c r="PNV151" s="8"/>
      <c r="PNW151" s="8"/>
      <c r="PNX151" s="8"/>
      <c r="PNY151" s="8"/>
      <c r="PNZ151" s="8"/>
      <c r="POA151" s="8"/>
      <c r="POB151" s="8"/>
      <c r="POC151" s="8"/>
      <c r="POD151" s="8"/>
      <c r="POE151" s="8"/>
      <c r="POF151" s="8"/>
      <c r="POG151" s="8"/>
      <c r="POH151" s="8"/>
      <c r="POI151" s="8"/>
      <c r="POJ151" s="8"/>
      <c r="POK151" s="8"/>
      <c r="POL151" s="8"/>
      <c r="POM151" s="8"/>
      <c r="PON151" s="8"/>
      <c r="POO151" s="8"/>
      <c r="POP151" s="8"/>
      <c r="POQ151" s="8"/>
      <c r="POR151" s="8"/>
      <c r="POS151" s="8"/>
      <c r="POT151" s="8"/>
      <c r="POU151" s="8"/>
      <c r="POV151" s="8"/>
      <c r="POW151" s="8"/>
      <c r="POX151" s="8"/>
      <c r="POY151" s="8"/>
      <c r="POZ151" s="8"/>
      <c r="PPA151" s="8"/>
      <c r="PPB151" s="8"/>
      <c r="PPC151" s="8"/>
      <c r="PPD151" s="8"/>
      <c r="PPE151" s="8"/>
      <c r="PPF151" s="8"/>
      <c r="PPG151" s="8"/>
      <c r="PPH151" s="8"/>
      <c r="PPI151" s="8"/>
      <c r="PPJ151" s="8"/>
      <c r="PPK151" s="8"/>
      <c r="PPL151" s="8"/>
      <c r="PPM151" s="8"/>
      <c r="PPN151" s="8"/>
      <c r="PPO151" s="8"/>
      <c r="PPP151" s="8"/>
      <c r="PPQ151" s="8"/>
      <c r="PPR151" s="8"/>
      <c r="PPS151" s="8"/>
      <c r="PPT151" s="8"/>
      <c r="PPU151" s="8"/>
      <c r="PPV151" s="8"/>
      <c r="PPW151" s="8"/>
      <c r="PPX151" s="8"/>
      <c r="PPY151" s="8"/>
      <c r="PPZ151" s="8"/>
      <c r="PQA151" s="8"/>
      <c r="PQB151" s="8"/>
      <c r="PQC151" s="8"/>
      <c r="PQD151" s="8"/>
      <c r="PQE151" s="8"/>
      <c r="PQF151" s="8"/>
      <c r="PQG151" s="8"/>
      <c r="PQH151" s="8"/>
      <c r="PQI151" s="8"/>
      <c r="PQJ151" s="8"/>
      <c r="PQK151" s="8"/>
      <c r="PQL151" s="8"/>
      <c r="PQM151" s="8"/>
      <c r="PQN151" s="8"/>
      <c r="PQO151" s="8"/>
      <c r="PQP151" s="8"/>
      <c r="PQQ151" s="8"/>
      <c r="PQR151" s="8"/>
      <c r="PQS151" s="8"/>
      <c r="PQT151" s="8"/>
      <c r="PQU151" s="8"/>
      <c r="PQV151" s="8"/>
      <c r="PQW151" s="8"/>
      <c r="PQX151" s="8"/>
      <c r="PQY151" s="8"/>
      <c r="PQZ151" s="8"/>
      <c r="PRA151" s="8"/>
      <c r="PRB151" s="8"/>
      <c r="PRC151" s="8"/>
      <c r="PRD151" s="8"/>
      <c r="PRE151" s="8"/>
      <c r="PRF151" s="8"/>
      <c r="PRG151" s="8"/>
      <c r="PRH151" s="8"/>
      <c r="PRI151" s="8"/>
      <c r="PRJ151" s="8"/>
      <c r="PRK151" s="8"/>
      <c r="PRL151" s="8"/>
      <c r="PRM151" s="8"/>
      <c r="PRN151" s="8"/>
      <c r="PRO151" s="8"/>
      <c r="PRP151" s="8"/>
      <c r="PRQ151" s="8"/>
      <c r="PRR151" s="8"/>
      <c r="PRS151" s="8"/>
      <c r="PRT151" s="8"/>
      <c r="PRU151" s="8"/>
      <c r="PRV151" s="8"/>
      <c r="PRW151" s="8"/>
      <c r="PRX151" s="8"/>
      <c r="PRY151" s="8"/>
      <c r="PRZ151" s="8"/>
      <c r="PSA151" s="8"/>
      <c r="PSB151" s="8"/>
      <c r="PSC151" s="8"/>
      <c r="PSD151" s="8"/>
      <c r="PSE151" s="8"/>
      <c r="PSF151" s="8"/>
      <c r="PSG151" s="8"/>
      <c r="PSH151" s="8"/>
      <c r="PSI151" s="8"/>
      <c r="PSJ151" s="8"/>
      <c r="PSK151" s="8"/>
      <c r="PSL151" s="8"/>
      <c r="PSM151" s="8"/>
      <c r="PSN151" s="8"/>
      <c r="PSO151" s="8"/>
      <c r="PSP151" s="8"/>
      <c r="PSQ151" s="8"/>
      <c r="PSR151" s="8"/>
      <c r="PSS151" s="8"/>
      <c r="PST151" s="8"/>
      <c r="PSU151" s="8"/>
      <c r="PSV151" s="8"/>
      <c r="PSW151" s="8"/>
      <c r="PSX151" s="8"/>
      <c r="PSY151" s="8"/>
      <c r="PSZ151" s="8"/>
      <c r="PTA151" s="8"/>
      <c r="PTB151" s="8"/>
      <c r="PTC151" s="8"/>
      <c r="PTD151" s="8"/>
      <c r="PTE151" s="8"/>
      <c r="PTF151" s="8"/>
      <c r="PTG151" s="8"/>
      <c r="PTH151" s="8"/>
      <c r="PTI151" s="8"/>
      <c r="PTJ151" s="8"/>
      <c r="PTK151" s="8"/>
      <c r="PTL151" s="8"/>
      <c r="PTM151" s="8"/>
      <c r="PTN151" s="8"/>
      <c r="PTO151" s="8"/>
      <c r="PTP151" s="8"/>
      <c r="PTQ151" s="8"/>
      <c r="PTR151" s="8"/>
      <c r="PTS151" s="8"/>
      <c r="PTT151" s="8"/>
      <c r="PTU151" s="8"/>
      <c r="PTV151" s="8"/>
      <c r="PTW151" s="8"/>
      <c r="PTX151" s="8"/>
      <c r="PTY151" s="8"/>
      <c r="PTZ151" s="8"/>
      <c r="PUA151" s="8"/>
      <c r="PUB151" s="8"/>
      <c r="PUC151" s="8"/>
      <c r="PUD151" s="8"/>
      <c r="PUE151" s="8"/>
      <c r="PUF151" s="8"/>
      <c r="PUG151" s="8"/>
      <c r="PUH151" s="8"/>
      <c r="PUI151" s="8"/>
      <c r="PUJ151" s="8"/>
      <c r="PUK151" s="8"/>
      <c r="PUL151" s="8"/>
      <c r="PUM151" s="8"/>
      <c r="PUN151" s="8"/>
      <c r="PUO151" s="8"/>
      <c r="PUP151" s="8"/>
      <c r="PUQ151" s="8"/>
      <c r="PUR151" s="8"/>
      <c r="PUS151" s="8"/>
      <c r="PUT151" s="8"/>
      <c r="PUU151" s="8"/>
      <c r="PUV151" s="8"/>
      <c r="PUW151" s="8"/>
      <c r="PUX151" s="8"/>
      <c r="PUY151" s="8"/>
      <c r="PUZ151" s="8"/>
      <c r="PVA151" s="8"/>
      <c r="PVB151" s="8"/>
      <c r="PVC151" s="8"/>
      <c r="PVD151" s="8"/>
      <c r="PVE151" s="8"/>
      <c r="PVF151" s="8"/>
      <c r="PVG151" s="8"/>
      <c r="PVH151" s="8"/>
      <c r="PVI151" s="8"/>
      <c r="PVJ151" s="8"/>
      <c r="PVK151" s="8"/>
      <c r="PVL151" s="8"/>
      <c r="PVM151" s="8"/>
      <c r="PVN151" s="8"/>
      <c r="PVO151" s="8"/>
      <c r="PVP151" s="8"/>
      <c r="PVQ151" s="8"/>
      <c r="PVR151" s="8"/>
      <c r="PVS151" s="8"/>
      <c r="PVT151" s="8"/>
      <c r="PVU151" s="8"/>
      <c r="PVV151" s="8"/>
      <c r="PVW151" s="8"/>
      <c r="PVX151" s="8"/>
      <c r="PVY151" s="8"/>
      <c r="PVZ151" s="8"/>
      <c r="PWA151" s="8"/>
      <c r="PWB151" s="8"/>
      <c r="PWC151" s="8"/>
      <c r="PWD151" s="8"/>
      <c r="PWE151" s="8"/>
      <c r="PWF151" s="8"/>
      <c r="PWG151" s="8"/>
      <c r="PWH151" s="8"/>
      <c r="PWI151" s="8"/>
      <c r="PWJ151" s="8"/>
      <c r="PWK151" s="8"/>
      <c r="PWL151" s="8"/>
      <c r="PWM151" s="8"/>
      <c r="PWN151" s="8"/>
      <c r="PWO151" s="8"/>
      <c r="PWP151" s="8"/>
      <c r="PWQ151" s="8"/>
      <c r="PWR151" s="8"/>
      <c r="PWS151" s="8"/>
      <c r="PWT151" s="8"/>
      <c r="PWU151" s="8"/>
      <c r="PWV151" s="8"/>
      <c r="PWW151" s="8"/>
      <c r="PWX151" s="8"/>
      <c r="PWY151" s="8"/>
      <c r="PWZ151" s="8"/>
      <c r="PXA151" s="8"/>
      <c r="PXB151" s="8"/>
      <c r="PXC151" s="8"/>
      <c r="PXD151" s="8"/>
      <c r="PXE151" s="8"/>
      <c r="PXF151" s="8"/>
      <c r="PXG151" s="8"/>
      <c r="PXH151" s="8"/>
      <c r="PXI151" s="8"/>
      <c r="PXJ151" s="8"/>
      <c r="PXK151" s="8"/>
      <c r="PXL151" s="8"/>
      <c r="PXM151" s="8"/>
      <c r="PXN151" s="8"/>
      <c r="PXO151" s="8"/>
      <c r="PXP151" s="8"/>
      <c r="PXQ151" s="8"/>
      <c r="PXR151" s="8"/>
      <c r="PXS151" s="8"/>
      <c r="PXT151" s="8"/>
      <c r="PXU151" s="8"/>
      <c r="PXV151" s="8"/>
      <c r="PXW151" s="8"/>
      <c r="PXX151" s="8"/>
      <c r="PXY151" s="8"/>
      <c r="PXZ151" s="8"/>
      <c r="PYA151" s="8"/>
      <c r="PYB151" s="8"/>
      <c r="PYC151" s="8"/>
      <c r="PYD151" s="8"/>
      <c r="PYE151" s="8"/>
      <c r="PYF151" s="8"/>
      <c r="PYG151" s="8"/>
      <c r="PYH151" s="8"/>
      <c r="PYI151" s="8"/>
      <c r="PYJ151" s="8"/>
      <c r="PYK151" s="8"/>
      <c r="PYL151" s="8"/>
      <c r="PYM151" s="8"/>
      <c r="PYN151" s="8"/>
      <c r="PYO151" s="8"/>
      <c r="PYP151" s="8"/>
      <c r="PYQ151" s="8"/>
      <c r="PYR151" s="8"/>
      <c r="PYS151" s="8"/>
      <c r="PYT151" s="8"/>
      <c r="PYU151" s="8"/>
      <c r="PYV151" s="8"/>
      <c r="PYW151" s="8"/>
      <c r="PYX151" s="8"/>
      <c r="PYY151" s="8"/>
      <c r="PYZ151" s="8"/>
      <c r="PZA151" s="8"/>
      <c r="PZB151" s="8"/>
      <c r="PZC151" s="8"/>
      <c r="PZD151" s="8"/>
      <c r="PZE151" s="8"/>
      <c r="PZF151" s="8"/>
      <c r="PZG151" s="8"/>
      <c r="PZH151" s="8"/>
      <c r="PZI151" s="8"/>
      <c r="PZJ151" s="8"/>
      <c r="PZK151" s="8"/>
      <c r="PZL151" s="8"/>
      <c r="PZM151" s="8"/>
      <c r="PZN151" s="8"/>
      <c r="PZO151" s="8"/>
      <c r="PZP151" s="8"/>
      <c r="PZQ151" s="8"/>
      <c r="PZR151" s="8"/>
      <c r="PZS151" s="8"/>
      <c r="PZT151" s="8"/>
      <c r="PZU151" s="8"/>
      <c r="PZV151" s="8"/>
      <c r="PZW151" s="8"/>
      <c r="PZX151" s="8"/>
      <c r="PZY151" s="8"/>
      <c r="PZZ151" s="8"/>
      <c r="QAA151" s="8"/>
      <c r="QAB151" s="8"/>
      <c r="QAC151" s="8"/>
      <c r="QAD151" s="8"/>
      <c r="QAE151" s="8"/>
      <c r="QAF151" s="8"/>
      <c r="QAG151" s="8"/>
      <c r="QAH151" s="8"/>
      <c r="QAI151" s="8"/>
      <c r="QAJ151" s="8"/>
      <c r="QAK151" s="8"/>
      <c r="QAL151" s="8"/>
      <c r="QAM151" s="8"/>
      <c r="QAN151" s="8"/>
      <c r="QAO151" s="8"/>
      <c r="QAP151" s="8"/>
      <c r="QAQ151" s="8"/>
      <c r="QAR151" s="8"/>
      <c r="QAS151" s="8"/>
      <c r="QAT151" s="8"/>
      <c r="QAU151" s="8"/>
      <c r="QAV151" s="8"/>
      <c r="QAW151" s="8"/>
      <c r="QAX151" s="8"/>
      <c r="QAY151" s="8"/>
      <c r="QAZ151" s="8"/>
      <c r="QBA151" s="8"/>
      <c r="QBB151" s="8"/>
      <c r="QBC151" s="8"/>
      <c r="QBD151" s="8"/>
      <c r="QBE151" s="8"/>
      <c r="QBF151" s="8"/>
      <c r="QBG151" s="8"/>
      <c r="QBH151" s="8"/>
      <c r="QBI151" s="8"/>
      <c r="QBJ151" s="8"/>
      <c r="QBK151" s="8"/>
      <c r="QBL151" s="8"/>
      <c r="QBM151" s="8"/>
      <c r="QBN151" s="8"/>
      <c r="QBO151" s="8"/>
      <c r="QBP151" s="8"/>
      <c r="QBQ151" s="8"/>
      <c r="QBR151" s="8"/>
      <c r="QBS151" s="8"/>
      <c r="QBT151" s="8"/>
      <c r="QBU151" s="8"/>
      <c r="QBV151" s="8"/>
      <c r="QBW151" s="8"/>
      <c r="QBX151" s="8"/>
      <c r="QBY151" s="8"/>
      <c r="QBZ151" s="8"/>
      <c r="QCA151" s="8"/>
      <c r="QCB151" s="8"/>
      <c r="QCC151" s="8"/>
      <c r="QCD151" s="8"/>
      <c r="QCE151" s="8"/>
      <c r="QCF151" s="8"/>
      <c r="QCG151" s="8"/>
      <c r="QCH151" s="8"/>
      <c r="QCI151" s="8"/>
      <c r="QCJ151" s="8"/>
      <c r="QCK151" s="8"/>
      <c r="QCL151" s="8"/>
      <c r="QCM151" s="8"/>
      <c r="QCN151" s="8"/>
      <c r="QCO151" s="8"/>
      <c r="QCP151" s="8"/>
      <c r="QCQ151" s="8"/>
      <c r="QCR151" s="8"/>
      <c r="QCS151" s="8"/>
      <c r="QCT151" s="8"/>
      <c r="QCU151" s="8"/>
      <c r="QCV151" s="8"/>
      <c r="QCW151" s="8"/>
      <c r="QCX151" s="8"/>
      <c r="QCY151" s="8"/>
      <c r="QCZ151" s="8"/>
      <c r="QDA151" s="8"/>
      <c r="QDB151" s="8"/>
      <c r="QDC151" s="8"/>
      <c r="QDD151" s="8"/>
      <c r="QDE151" s="8"/>
      <c r="QDF151" s="8"/>
      <c r="QDG151" s="8"/>
      <c r="QDH151" s="8"/>
      <c r="QDI151" s="8"/>
      <c r="QDJ151" s="8"/>
      <c r="QDK151" s="8"/>
      <c r="QDL151" s="8"/>
      <c r="QDM151" s="8"/>
      <c r="QDN151" s="8"/>
      <c r="QDO151" s="8"/>
      <c r="QDP151" s="8"/>
      <c r="QDQ151" s="8"/>
      <c r="QDR151" s="8"/>
      <c r="QDS151" s="8"/>
      <c r="QDT151" s="8"/>
      <c r="QDU151" s="8"/>
      <c r="QDV151" s="8"/>
      <c r="QDW151" s="8"/>
      <c r="QDX151" s="8"/>
      <c r="QDY151" s="8"/>
      <c r="QDZ151" s="8"/>
      <c r="QEA151" s="8"/>
      <c r="QEB151" s="8"/>
      <c r="QEC151" s="8"/>
      <c r="QED151" s="8"/>
      <c r="QEE151" s="8"/>
      <c r="QEF151" s="8"/>
      <c r="QEG151" s="8"/>
      <c r="QEH151" s="8"/>
      <c r="QEI151" s="8"/>
      <c r="QEJ151" s="8"/>
      <c r="QEK151" s="8"/>
      <c r="QEL151" s="8"/>
      <c r="QEM151" s="8"/>
      <c r="QEN151" s="8"/>
      <c r="QEO151" s="8"/>
      <c r="QEP151" s="8"/>
      <c r="QEQ151" s="8"/>
      <c r="QER151" s="8"/>
      <c r="QES151" s="8"/>
      <c r="QET151" s="8"/>
      <c r="QEU151" s="8"/>
      <c r="QEV151" s="8"/>
      <c r="QEW151" s="8"/>
      <c r="QEX151" s="8"/>
      <c r="QEY151" s="8"/>
      <c r="QEZ151" s="8"/>
      <c r="QFA151" s="8"/>
      <c r="QFB151" s="8"/>
      <c r="QFC151" s="8"/>
      <c r="QFD151" s="8"/>
      <c r="QFE151" s="8"/>
      <c r="QFF151" s="8"/>
      <c r="QFG151" s="8"/>
      <c r="QFH151" s="8"/>
      <c r="QFI151" s="8"/>
      <c r="QFJ151" s="8"/>
      <c r="QFK151" s="8"/>
      <c r="QFL151" s="8"/>
      <c r="QFM151" s="8"/>
      <c r="QFN151" s="8"/>
      <c r="QFO151" s="8"/>
      <c r="QFP151" s="8"/>
      <c r="QFQ151" s="8"/>
      <c r="QFR151" s="8"/>
      <c r="QFS151" s="8"/>
      <c r="QFT151" s="8"/>
      <c r="QFU151" s="8"/>
      <c r="QFV151" s="8"/>
      <c r="QFW151" s="8"/>
      <c r="QFX151" s="8"/>
      <c r="QFY151" s="8"/>
      <c r="QFZ151" s="8"/>
      <c r="QGA151" s="8"/>
      <c r="QGB151" s="8"/>
      <c r="QGC151" s="8"/>
      <c r="QGD151" s="8"/>
      <c r="QGE151" s="8"/>
      <c r="QGF151" s="8"/>
      <c r="QGG151" s="8"/>
      <c r="QGH151" s="8"/>
      <c r="QGI151" s="8"/>
      <c r="QGJ151" s="8"/>
      <c r="QGK151" s="8"/>
      <c r="QGL151" s="8"/>
      <c r="QGM151" s="8"/>
      <c r="QGN151" s="8"/>
      <c r="QGO151" s="8"/>
      <c r="QGP151" s="8"/>
      <c r="QGQ151" s="8"/>
      <c r="QGR151" s="8"/>
      <c r="QGS151" s="8"/>
      <c r="QGT151" s="8"/>
      <c r="QGU151" s="8"/>
      <c r="QGV151" s="8"/>
      <c r="QGW151" s="8"/>
      <c r="QGX151" s="8"/>
      <c r="QGY151" s="8"/>
      <c r="QGZ151" s="8"/>
      <c r="QHA151" s="8"/>
      <c r="QHB151" s="8"/>
      <c r="QHC151" s="8"/>
      <c r="QHD151" s="8"/>
      <c r="QHE151" s="8"/>
      <c r="QHF151" s="8"/>
      <c r="QHG151" s="8"/>
      <c r="QHH151" s="8"/>
      <c r="QHI151" s="8"/>
      <c r="QHJ151" s="8"/>
      <c r="QHK151" s="8"/>
      <c r="QHL151" s="8"/>
      <c r="QHM151" s="8"/>
      <c r="QHN151" s="8"/>
      <c r="QHO151" s="8"/>
      <c r="QHP151" s="8"/>
      <c r="QHQ151" s="8"/>
      <c r="QHR151" s="8"/>
      <c r="QHS151" s="8"/>
      <c r="QHT151" s="8"/>
      <c r="QHU151" s="8"/>
      <c r="QHV151" s="8"/>
      <c r="QHW151" s="8"/>
      <c r="QHX151" s="8"/>
      <c r="QHY151" s="8"/>
      <c r="QHZ151" s="8"/>
      <c r="QIA151" s="8"/>
      <c r="QIB151" s="8"/>
      <c r="QIC151" s="8"/>
      <c r="QID151" s="8"/>
      <c r="QIE151" s="8"/>
      <c r="QIF151" s="8"/>
      <c r="QIG151" s="8"/>
      <c r="QIH151" s="8"/>
      <c r="QII151" s="8"/>
      <c r="QIJ151" s="8"/>
      <c r="QIK151" s="8"/>
      <c r="QIL151" s="8"/>
      <c r="QIM151" s="8"/>
      <c r="QIN151" s="8"/>
      <c r="QIO151" s="8"/>
      <c r="QIP151" s="8"/>
      <c r="QIQ151" s="8"/>
      <c r="QIR151" s="8"/>
      <c r="QIS151" s="8"/>
      <c r="QIT151" s="8"/>
      <c r="QIU151" s="8"/>
      <c r="QIV151" s="8"/>
      <c r="QIW151" s="8"/>
      <c r="QIX151" s="8"/>
      <c r="QIY151" s="8"/>
      <c r="QIZ151" s="8"/>
      <c r="QJA151" s="8"/>
      <c r="QJB151" s="8"/>
      <c r="QJC151" s="8"/>
      <c r="QJD151" s="8"/>
      <c r="QJE151" s="8"/>
      <c r="QJF151" s="8"/>
      <c r="QJG151" s="8"/>
      <c r="QJH151" s="8"/>
      <c r="QJI151" s="8"/>
      <c r="QJJ151" s="8"/>
      <c r="QJK151" s="8"/>
      <c r="QJL151" s="8"/>
      <c r="QJM151" s="8"/>
      <c r="QJN151" s="8"/>
      <c r="QJO151" s="8"/>
      <c r="QJP151" s="8"/>
      <c r="QJQ151" s="8"/>
      <c r="QJR151" s="8"/>
      <c r="QJS151" s="8"/>
      <c r="QJT151" s="8"/>
      <c r="QJU151" s="8"/>
      <c r="QJV151" s="8"/>
      <c r="QJW151" s="8"/>
      <c r="QJX151" s="8"/>
      <c r="QJY151" s="8"/>
      <c r="QJZ151" s="8"/>
      <c r="QKA151" s="8"/>
      <c r="QKB151" s="8"/>
      <c r="QKC151" s="8"/>
      <c r="QKD151" s="8"/>
      <c r="QKE151" s="8"/>
      <c r="QKF151" s="8"/>
      <c r="QKG151" s="8"/>
      <c r="QKH151" s="8"/>
      <c r="QKI151" s="8"/>
      <c r="QKJ151" s="8"/>
      <c r="QKK151" s="8"/>
      <c r="QKL151" s="8"/>
      <c r="QKM151" s="8"/>
      <c r="QKN151" s="8"/>
      <c r="QKO151" s="8"/>
      <c r="QKP151" s="8"/>
      <c r="QKQ151" s="8"/>
      <c r="QKR151" s="8"/>
      <c r="QKS151" s="8"/>
      <c r="QKT151" s="8"/>
      <c r="QKU151" s="8"/>
      <c r="QKV151" s="8"/>
      <c r="QKW151" s="8"/>
      <c r="QKX151" s="8"/>
      <c r="QKY151" s="8"/>
      <c r="QKZ151" s="8"/>
      <c r="QLA151" s="8"/>
      <c r="QLB151" s="8"/>
      <c r="QLC151" s="8"/>
      <c r="QLD151" s="8"/>
      <c r="QLE151" s="8"/>
      <c r="QLF151" s="8"/>
      <c r="QLG151" s="8"/>
      <c r="QLH151" s="8"/>
      <c r="QLI151" s="8"/>
      <c r="QLJ151" s="8"/>
      <c r="QLK151" s="8"/>
      <c r="QLL151" s="8"/>
      <c r="QLM151" s="8"/>
      <c r="QLN151" s="8"/>
      <c r="QLO151" s="8"/>
      <c r="QLP151" s="8"/>
      <c r="QLQ151" s="8"/>
      <c r="QLR151" s="8"/>
      <c r="QLS151" s="8"/>
      <c r="QLT151" s="8"/>
      <c r="QLU151" s="8"/>
      <c r="QLV151" s="8"/>
      <c r="QLW151" s="8"/>
      <c r="QLX151" s="8"/>
      <c r="QLY151" s="8"/>
      <c r="QLZ151" s="8"/>
      <c r="QMA151" s="8"/>
      <c r="QMB151" s="8"/>
      <c r="QMC151" s="8"/>
      <c r="QMD151" s="8"/>
      <c r="QME151" s="8"/>
      <c r="QMF151" s="8"/>
      <c r="QMG151" s="8"/>
      <c r="QMH151" s="8"/>
      <c r="QMI151" s="8"/>
      <c r="QMJ151" s="8"/>
      <c r="QMK151" s="8"/>
      <c r="QML151" s="8"/>
      <c r="QMM151" s="8"/>
      <c r="QMN151" s="8"/>
      <c r="QMO151" s="8"/>
      <c r="QMP151" s="8"/>
      <c r="QMQ151" s="8"/>
      <c r="QMR151" s="8"/>
      <c r="QMS151" s="8"/>
      <c r="QMT151" s="8"/>
      <c r="QMU151" s="8"/>
      <c r="QMV151" s="8"/>
      <c r="QMW151" s="8"/>
      <c r="QMX151" s="8"/>
      <c r="QMY151" s="8"/>
      <c r="QMZ151" s="8"/>
      <c r="QNA151" s="8"/>
      <c r="QNB151" s="8"/>
      <c r="QNC151" s="8"/>
      <c r="QND151" s="8"/>
      <c r="QNE151" s="8"/>
      <c r="QNF151" s="8"/>
      <c r="QNG151" s="8"/>
      <c r="QNH151" s="8"/>
      <c r="QNI151" s="8"/>
      <c r="QNJ151" s="8"/>
      <c r="QNK151" s="8"/>
      <c r="QNL151" s="8"/>
      <c r="QNM151" s="8"/>
      <c r="QNN151" s="8"/>
      <c r="QNO151" s="8"/>
      <c r="QNP151" s="8"/>
      <c r="QNQ151" s="8"/>
      <c r="QNR151" s="8"/>
      <c r="QNS151" s="8"/>
      <c r="QNT151" s="8"/>
      <c r="QNU151" s="8"/>
      <c r="QNV151" s="8"/>
      <c r="QNW151" s="8"/>
      <c r="QNX151" s="8"/>
      <c r="QNY151" s="8"/>
      <c r="QNZ151" s="8"/>
      <c r="QOA151" s="8"/>
      <c r="QOB151" s="8"/>
      <c r="QOC151" s="8"/>
      <c r="QOD151" s="8"/>
      <c r="QOE151" s="8"/>
      <c r="QOF151" s="8"/>
      <c r="QOG151" s="8"/>
      <c r="QOH151" s="8"/>
      <c r="QOI151" s="8"/>
      <c r="QOJ151" s="8"/>
      <c r="QOK151" s="8"/>
      <c r="QOL151" s="8"/>
      <c r="QOM151" s="8"/>
      <c r="QON151" s="8"/>
      <c r="QOO151" s="8"/>
      <c r="QOP151" s="8"/>
      <c r="QOQ151" s="8"/>
      <c r="QOR151" s="8"/>
      <c r="QOS151" s="8"/>
      <c r="QOT151" s="8"/>
      <c r="QOU151" s="8"/>
      <c r="QOV151" s="8"/>
      <c r="QOW151" s="8"/>
      <c r="QOX151" s="8"/>
      <c r="QOY151" s="8"/>
      <c r="QOZ151" s="8"/>
      <c r="QPA151" s="8"/>
      <c r="QPB151" s="8"/>
      <c r="QPC151" s="8"/>
      <c r="QPD151" s="8"/>
      <c r="QPE151" s="8"/>
      <c r="QPF151" s="8"/>
      <c r="QPG151" s="8"/>
      <c r="QPH151" s="8"/>
      <c r="QPI151" s="8"/>
      <c r="QPJ151" s="8"/>
      <c r="QPK151" s="8"/>
      <c r="QPL151" s="8"/>
      <c r="QPM151" s="8"/>
      <c r="QPN151" s="8"/>
      <c r="QPO151" s="8"/>
      <c r="QPP151" s="8"/>
      <c r="QPQ151" s="8"/>
      <c r="QPR151" s="8"/>
      <c r="QPS151" s="8"/>
      <c r="QPT151" s="8"/>
      <c r="QPU151" s="8"/>
      <c r="QPV151" s="8"/>
      <c r="QPW151" s="8"/>
      <c r="QPX151" s="8"/>
      <c r="QPY151" s="8"/>
      <c r="QPZ151" s="8"/>
      <c r="QQA151" s="8"/>
      <c r="QQB151" s="8"/>
      <c r="QQC151" s="8"/>
      <c r="QQD151" s="8"/>
      <c r="QQE151" s="8"/>
      <c r="QQF151" s="8"/>
      <c r="QQG151" s="8"/>
      <c r="QQH151" s="8"/>
      <c r="QQI151" s="8"/>
      <c r="QQJ151" s="8"/>
      <c r="QQK151" s="8"/>
      <c r="QQL151" s="8"/>
      <c r="QQM151" s="8"/>
      <c r="QQN151" s="8"/>
      <c r="QQO151" s="8"/>
      <c r="QQP151" s="8"/>
      <c r="QQQ151" s="8"/>
      <c r="QQR151" s="8"/>
      <c r="QQS151" s="8"/>
      <c r="QQT151" s="8"/>
      <c r="QQU151" s="8"/>
      <c r="QQV151" s="8"/>
      <c r="QQW151" s="8"/>
      <c r="QQX151" s="8"/>
      <c r="QQY151" s="8"/>
      <c r="QQZ151" s="8"/>
      <c r="QRA151" s="8"/>
      <c r="QRB151" s="8"/>
      <c r="QRC151" s="8"/>
      <c r="QRD151" s="8"/>
      <c r="QRE151" s="8"/>
      <c r="QRF151" s="8"/>
      <c r="QRG151" s="8"/>
      <c r="QRH151" s="8"/>
      <c r="QRI151" s="8"/>
      <c r="QRJ151" s="8"/>
      <c r="QRK151" s="8"/>
      <c r="QRL151" s="8"/>
      <c r="QRM151" s="8"/>
      <c r="QRN151" s="8"/>
      <c r="QRO151" s="8"/>
      <c r="QRP151" s="8"/>
      <c r="QRQ151" s="8"/>
      <c r="QRR151" s="8"/>
      <c r="QRS151" s="8"/>
      <c r="QRT151" s="8"/>
      <c r="QRU151" s="8"/>
      <c r="QRV151" s="8"/>
      <c r="QRW151" s="8"/>
      <c r="QRX151" s="8"/>
      <c r="QRY151" s="8"/>
      <c r="QRZ151" s="8"/>
      <c r="QSA151" s="8"/>
      <c r="QSB151" s="8"/>
      <c r="QSC151" s="8"/>
      <c r="QSD151" s="8"/>
      <c r="QSE151" s="8"/>
      <c r="QSF151" s="8"/>
      <c r="QSG151" s="8"/>
      <c r="QSH151" s="8"/>
      <c r="QSI151" s="8"/>
      <c r="QSJ151" s="8"/>
      <c r="QSK151" s="8"/>
      <c r="QSL151" s="8"/>
      <c r="QSM151" s="8"/>
      <c r="QSN151" s="8"/>
      <c r="QSO151" s="8"/>
      <c r="QSP151" s="8"/>
      <c r="QSQ151" s="8"/>
      <c r="QSR151" s="8"/>
      <c r="QSS151" s="8"/>
      <c r="QST151" s="8"/>
      <c r="QSU151" s="8"/>
      <c r="QSV151" s="8"/>
      <c r="QSW151" s="8"/>
      <c r="QSX151" s="8"/>
      <c r="QSY151" s="8"/>
      <c r="QSZ151" s="8"/>
      <c r="QTA151" s="8"/>
      <c r="QTB151" s="8"/>
      <c r="QTC151" s="8"/>
      <c r="QTD151" s="8"/>
      <c r="QTE151" s="8"/>
      <c r="QTF151" s="8"/>
      <c r="QTG151" s="8"/>
      <c r="QTH151" s="8"/>
      <c r="QTI151" s="8"/>
      <c r="QTJ151" s="8"/>
      <c r="QTK151" s="8"/>
      <c r="QTL151" s="8"/>
      <c r="QTM151" s="8"/>
      <c r="QTN151" s="8"/>
      <c r="QTO151" s="8"/>
      <c r="QTP151" s="8"/>
      <c r="QTQ151" s="8"/>
      <c r="QTR151" s="8"/>
      <c r="QTS151" s="8"/>
      <c r="QTT151" s="8"/>
      <c r="QTU151" s="8"/>
      <c r="QTV151" s="8"/>
      <c r="QTW151" s="8"/>
      <c r="QTX151" s="8"/>
      <c r="QTY151" s="8"/>
      <c r="QTZ151" s="8"/>
      <c r="QUA151" s="8"/>
      <c r="QUB151" s="8"/>
      <c r="QUC151" s="8"/>
      <c r="QUD151" s="8"/>
      <c r="QUE151" s="8"/>
      <c r="QUF151" s="8"/>
      <c r="QUG151" s="8"/>
      <c r="QUH151" s="8"/>
      <c r="QUI151" s="8"/>
      <c r="QUJ151" s="8"/>
      <c r="QUK151" s="8"/>
      <c r="QUL151" s="8"/>
      <c r="QUM151" s="8"/>
      <c r="QUN151" s="8"/>
      <c r="QUO151" s="8"/>
      <c r="QUP151" s="8"/>
      <c r="QUQ151" s="8"/>
      <c r="QUR151" s="8"/>
      <c r="QUS151" s="8"/>
      <c r="QUT151" s="8"/>
      <c r="QUU151" s="8"/>
      <c r="QUV151" s="8"/>
      <c r="QUW151" s="8"/>
      <c r="QUX151" s="8"/>
      <c r="QUY151" s="8"/>
      <c r="QUZ151" s="8"/>
      <c r="QVA151" s="8"/>
      <c r="QVB151" s="8"/>
      <c r="QVC151" s="8"/>
      <c r="QVD151" s="8"/>
      <c r="QVE151" s="8"/>
      <c r="QVF151" s="8"/>
      <c r="QVG151" s="8"/>
      <c r="QVH151" s="8"/>
      <c r="QVI151" s="8"/>
      <c r="QVJ151" s="8"/>
      <c r="QVK151" s="8"/>
      <c r="QVL151" s="8"/>
      <c r="QVM151" s="8"/>
      <c r="QVN151" s="8"/>
      <c r="QVO151" s="8"/>
      <c r="QVP151" s="8"/>
      <c r="QVQ151" s="8"/>
      <c r="QVR151" s="8"/>
      <c r="QVS151" s="8"/>
      <c r="QVT151" s="8"/>
      <c r="QVU151" s="8"/>
      <c r="QVV151" s="8"/>
      <c r="QVW151" s="8"/>
      <c r="QVX151" s="8"/>
      <c r="QVY151" s="8"/>
      <c r="QVZ151" s="8"/>
      <c r="QWA151" s="8"/>
      <c r="QWB151" s="8"/>
      <c r="QWC151" s="8"/>
      <c r="QWD151" s="8"/>
      <c r="QWE151" s="8"/>
      <c r="QWF151" s="8"/>
      <c r="QWG151" s="8"/>
      <c r="QWH151" s="8"/>
      <c r="QWI151" s="8"/>
      <c r="QWJ151" s="8"/>
      <c r="QWK151" s="8"/>
      <c r="QWL151" s="8"/>
      <c r="QWM151" s="8"/>
      <c r="QWN151" s="8"/>
      <c r="QWO151" s="8"/>
      <c r="QWP151" s="8"/>
      <c r="QWQ151" s="8"/>
      <c r="QWR151" s="8"/>
      <c r="QWS151" s="8"/>
      <c r="QWT151" s="8"/>
      <c r="QWU151" s="8"/>
      <c r="QWV151" s="8"/>
      <c r="QWW151" s="8"/>
      <c r="QWX151" s="8"/>
      <c r="QWY151" s="8"/>
      <c r="QWZ151" s="8"/>
      <c r="QXA151" s="8"/>
      <c r="QXB151" s="8"/>
      <c r="QXC151" s="8"/>
      <c r="QXD151" s="8"/>
      <c r="QXE151" s="8"/>
      <c r="QXF151" s="8"/>
      <c r="QXG151" s="8"/>
      <c r="QXH151" s="8"/>
      <c r="QXI151" s="8"/>
      <c r="QXJ151" s="8"/>
      <c r="QXK151" s="8"/>
      <c r="QXL151" s="8"/>
      <c r="QXM151" s="8"/>
      <c r="QXN151" s="8"/>
      <c r="QXO151" s="8"/>
      <c r="QXP151" s="8"/>
      <c r="QXQ151" s="8"/>
      <c r="QXR151" s="8"/>
      <c r="QXS151" s="8"/>
      <c r="QXT151" s="8"/>
      <c r="QXU151" s="8"/>
      <c r="QXV151" s="8"/>
      <c r="QXW151" s="8"/>
      <c r="QXX151" s="8"/>
      <c r="QXY151" s="8"/>
      <c r="QXZ151" s="8"/>
      <c r="QYA151" s="8"/>
      <c r="QYB151" s="8"/>
      <c r="QYC151" s="8"/>
      <c r="QYD151" s="8"/>
      <c r="QYE151" s="8"/>
      <c r="QYF151" s="8"/>
      <c r="QYG151" s="8"/>
      <c r="QYH151" s="8"/>
      <c r="QYI151" s="8"/>
      <c r="QYJ151" s="8"/>
      <c r="QYK151" s="8"/>
      <c r="QYL151" s="8"/>
      <c r="QYM151" s="8"/>
      <c r="QYN151" s="8"/>
      <c r="QYO151" s="8"/>
      <c r="QYP151" s="8"/>
      <c r="QYQ151" s="8"/>
      <c r="QYR151" s="8"/>
      <c r="QYS151" s="8"/>
      <c r="QYT151" s="8"/>
      <c r="QYU151" s="8"/>
      <c r="QYV151" s="8"/>
      <c r="QYW151" s="8"/>
      <c r="QYX151" s="8"/>
      <c r="QYY151" s="8"/>
      <c r="QYZ151" s="8"/>
      <c r="QZA151" s="8"/>
      <c r="QZB151" s="8"/>
      <c r="QZC151" s="8"/>
      <c r="QZD151" s="8"/>
      <c r="QZE151" s="8"/>
      <c r="QZF151" s="8"/>
      <c r="QZG151" s="8"/>
      <c r="QZH151" s="8"/>
      <c r="QZI151" s="8"/>
      <c r="QZJ151" s="8"/>
      <c r="QZK151" s="8"/>
      <c r="QZL151" s="8"/>
      <c r="QZM151" s="8"/>
      <c r="QZN151" s="8"/>
      <c r="QZO151" s="8"/>
      <c r="QZP151" s="8"/>
      <c r="QZQ151" s="8"/>
      <c r="QZR151" s="8"/>
      <c r="QZS151" s="8"/>
      <c r="QZT151" s="8"/>
      <c r="QZU151" s="8"/>
      <c r="QZV151" s="8"/>
      <c r="QZW151" s="8"/>
      <c r="QZX151" s="8"/>
      <c r="QZY151" s="8"/>
      <c r="QZZ151" s="8"/>
      <c r="RAA151" s="8"/>
      <c r="RAB151" s="8"/>
      <c r="RAC151" s="8"/>
      <c r="RAD151" s="8"/>
      <c r="RAE151" s="8"/>
      <c r="RAF151" s="8"/>
      <c r="RAG151" s="8"/>
      <c r="RAH151" s="8"/>
      <c r="RAI151" s="8"/>
      <c r="RAJ151" s="8"/>
      <c r="RAK151" s="8"/>
      <c r="RAL151" s="8"/>
      <c r="RAM151" s="8"/>
      <c r="RAN151" s="8"/>
      <c r="RAO151" s="8"/>
      <c r="RAP151" s="8"/>
      <c r="RAQ151" s="8"/>
      <c r="RAR151" s="8"/>
      <c r="RAS151" s="8"/>
      <c r="RAT151" s="8"/>
      <c r="RAU151" s="8"/>
      <c r="RAV151" s="8"/>
      <c r="RAW151" s="8"/>
      <c r="RAX151" s="8"/>
      <c r="RAY151" s="8"/>
      <c r="RAZ151" s="8"/>
      <c r="RBA151" s="8"/>
      <c r="RBB151" s="8"/>
      <c r="RBC151" s="8"/>
      <c r="RBD151" s="8"/>
      <c r="RBE151" s="8"/>
      <c r="RBF151" s="8"/>
      <c r="RBG151" s="8"/>
      <c r="RBH151" s="8"/>
      <c r="RBI151" s="8"/>
      <c r="RBJ151" s="8"/>
      <c r="RBK151" s="8"/>
      <c r="RBL151" s="8"/>
      <c r="RBM151" s="8"/>
      <c r="RBN151" s="8"/>
      <c r="RBO151" s="8"/>
      <c r="RBP151" s="8"/>
      <c r="RBQ151" s="8"/>
      <c r="RBR151" s="8"/>
      <c r="RBS151" s="8"/>
      <c r="RBT151" s="8"/>
      <c r="RBU151" s="8"/>
      <c r="RBV151" s="8"/>
      <c r="RBW151" s="8"/>
      <c r="RBX151" s="8"/>
      <c r="RBY151" s="8"/>
      <c r="RBZ151" s="8"/>
      <c r="RCA151" s="8"/>
      <c r="RCB151" s="8"/>
      <c r="RCC151" s="8"/>
      <c r="RCD151" s="8"/>
      <c r="RCE151" s="8"/>
      <c r="RCF151" s="8"/>
      <c r="RCG151" s="8"/>
      <c r="RCH151" s="8"/>
      <c r="RCI151" s="8"/>
      <c r="RCJ151" s="8"/>
      <c r="RCK151" s="8"/>
      <c r="RCL151" s="8"/>
      <c r="RCM151" s="8"/>
      <c r="RCN151" s="8"/>
      <c r="RCO151" s="8"/>
      <c r="RCP151" s="8"/>
      <c r="RCQ151" s="8"/>
      <c r="RCR151" s="8"/>
      <c r="RCS151" s="8"/>
      <c r="RCT151" s="8"/>
      <c r="RCU151" s="8"/>
      <c r="RCV151" s="8"/>
      <c r="RCW151" s="8"/>
      <c r="RCX151" s="8"/>
      <c r="RCY151" s="8"/>
      <c r="RCZ151" s="8"/>
      <c r="RDA151" s="8"/>
      <c r="RDB151" s="8"/>
      <c r="RDC151" s="8"/>
      <c r="RDD151" s="8"/>
      <c r="RDE151" s="8"/>
      <c r="RDF151" s="8"/>
      <c r="RDG151" s="8"/>
      <c r="RDH151" s="8"/>
      <c r="RDI151" s="8"/>
      <c r="RDJ151" s="8"/>
      <c r="RDK151" s="8"/>
      <c r="RDL151" s="8"/>
      <c r="RDM151" s="8"/>
      <c r="RDN151" s="8"/>
      <c r="RDO151" s="8"/>
      <c r="RDP151" s="8"/>
      <c r="RDQ151" s="8"/>
      <c r="RDR151" s="8"/>
      <c r="RDS151" s="8"/>
      <c r="RDT151" s="8"/>
      <c r="RDU151" s="8"/>
      <c r="RDV151" s="8"/>
      <c r="RDW151" s="8"/>
      <c r="RDX151" s="8"/>
      <c r="RDY151" s="8"/>
      <c r="RDZ151" s="8"/>
      <c r="REA151" s="8"/>
      <c r="REB151" s="8"/>
      <c r="REC151" s="8"/>
      <c r="RED151" s="8"/>
      <c r="REE151" s="8"/>
      <c r="REF151" s="8"/>
      <c r="REG151" s="8"/>
      <c r="REH151" s="8"/>
      <c r="REI151" s="8"/>
      <c r="REJ151" s="8"/>
      <c r="REK151" s="8"/>
      <c r="REL151" s="8"/>
      <c r="REM151" s="8"/>
      <c r="REN151" s="8"/>
      <c r="REO151" s="8"/>
      <c r="REP151" s="8"/>
      <c r="REQ151" s="8"/>
      <c r="RER151" s="8"/>
      <c r="RES151" s="8"/>
      <c r="RET151" s="8"/>
      <c r="REU151" s="8"/>
      <c r="REV151" s="8"/>
      <c r="REW151" s="8"/>
      <c r="REX151" s="8"/>
      <c r="REY151" s="8"/>
      <c r="REZ151" s="8"/>
      <c r="RFA151" s="8"/>
      <c r="RFB151" s="8"/>
      <c r="RFC151" s="8"/>
      <c r="RFD151" s="8"/>
      <c r="RFE151" s="8"/>
      <c r="RFF151" s="8"/>
      <c r="RFG151" s="8"/>
      <c r="RFH151" s="8"/>
      <c r="RFI151" s="8"/>
      <c r="RFJ151" s="8"/>
      <c r="RFK151" s="8"/>
      <c r="RFL151" s="8"/>
      <c r="RFM151" s="8"/>
      <c r="RFN151" s="8"/>
      <c r="RFO151" s="8"/>
      <c r="RFP151" s="8"/>
      <c r="RFQ151" s="8"/>
      <c r="RFR151" s="8"/>
      <c r="RFS151" s="8"/>
      <c r="RFT151" s="8"/>
      <c r="RFU151" s="8"/>
      <c r="RFV151" s="8"/>
      <c r="RFW151" s="8"/>
      <c r="RFX151" s="8"/>
      <c r="RFY151" s="8"/>
      <c r="RFZ151" s="8"/>
      <c r="RGA151" s="8"/>
      <c r="RGB151" s="8"/>
      <c r="RGC151" s="8"/>
      <c r="RGD151" s="8"/>
      <c r="RGE151" s="8"/>
      <c r="RGF151" s="8"/>
      <c r="RGG151" s="8"/>
      <c r="RGH151" s="8"/>
      <c r="RGI151" s="8"/>
      <c r="RGJ151" s="8"/>
      <c r="RGK151" s="8"/>
      <c r="RGL151" s="8"/>
      <c r="RGM151" s="8"/>
      <c r="RGN151" s="8"/>
      <c r="RGO151" s="8"/>
      <c r="RGP151" s="8"/>
      <c r="RGQ151" s="8"/>
      <c r="RGR151" s="8"/>
      <c r="RGS151" s="8"/>
      <c r="RGT151" s="8"/>
      <c r="RGU151" s="8"/>
      <c r="RGV151" s="8"/>
      <c r="RGW151" s="8"/>
      <c r="RGX151" s="8"/>
      <c r="RGY151" s="8"/>
      <c r="RGZ151" s="8"/>
      <c r="RHA151" s="8"/>
      <c r="RHB151" s="8"/>
      <c r="RHC151" s="8"/>
      <c r="RHD151" s="8"/>
      <c r="RHE151" s="8"/>
      <c r="RHF151" s="8"/>
      <c r="RHG151" s="8"/>
      <c r="RHH151" s="8"/>
      <c r="RHI151" s="8"/>
      <c r="RHJ151" s="8"/>
      <c r="RHK151" s="8"/>
      <c r="RHL151" s="8"/>
      <c r="RHM151" s="8"/>
      <c r="RHN151" s="8"/>
      <c r="RHO151" s="8"/>
      <c r="RHP151" s="8"/>
      <c r="RHQ151" s="8"/>
      <c r="RHR151" s="8"/>
      <c r="RHS151" s="8"/>
      <c r="RHT151" s="8"/>
      <c r="RHU151" s="8"/>
      <c r="RHV151" s="8"/>
      <c r="RHW151" s="8"/>
      <c r="RHX151" s="8"/>
      <c r="RHY151" s="8"/>
      <c r="RHZ151" s="8"/>
      <c r="RIA151" s="8"/>
      <c r="RIB151" s="8"/>
      <c r="RIC151" s="8"/>
      <c r="RID151" s="8"/>
      <c r="RIE151" s="8"/>
      <c r="RIF151" s="8"/>
      <c r="RIG151" s="8"/>
      <c r="RIH151" s="8"/>
      <c r="RII151" s="8"/>
      <c r="RIJ151" s="8"/>
      <c r="RIK151" s="8"/>
      <c r="RIL151" s="8"/>
      <c r="RIM151" s="8"/>
      <c r="RIN151" s="8"/>
      <c r="RIO151" s="8"/>
      <c r="RIP151" s="8"/>
      <c r="RIQ151" s="8"/>
      <c r="RIR151" s="8"/>
      <c r="RIS151" s="8"/>
      <c r="RIT151" s="8"/>
      <c r="RIU151" s="8"/>
      <c r="RIV151" s="8"/>
      <c r="RIW151" s="8"/>
      <c r="RIX151" s="8"/>
      <c r="RIY151" s="8"/>
      <c r="RIZ151" s="8"/>
      <c r="RJA151" s="8"/>
      <c r="RJB151" s="8"/>
      <c r="RJC151" s="8"/>
      <c r="RJD151" s="8"/>
      <c r="RJE151" s="8"/>
      <c r="RJF151" s="8"/>
      <c r="RJG151" s="8"/>
      <c r="RJH151" s="8"/>
      <c r="RJI151" s="8"/>
      <c r="RJJ151" s="8"/>
      <c r="RJK151" s="8"/>
      <c r="RJL151" s="8"/>
      <c r="RJM151" s="8"/>
      <c r="RJN151" s="8"/>
      <c r="RJO151" s="8"/>
      <c r="RJP151" s="8"/>
      <c r="RJQ151" s="8"/>
      <c r="RJR151" s="8"/>
      <c r="RJS151" s="8"/>
      <c r="RJT151" s="8"/>
      <c r="RJU151" s="8"/>
      <c r="RJV151" s="8"/>
      <c r="RJW151" s="8"/>
      <c r="RJX151" s="8"/>
      <c r="RJY151" s="8"/>
      <c r="RJZ151" s="8"/>
      <c r="RKA151" s="8"/>
      <c r="RKB151" s="8"/>
      <c r="RKC151" s="8"/>
      <c r="RKD151" s="8"/>
      <c r="RKE151" s="8"/>
      <c r="RKF151" s="8"/>
      <c r="RKG151" s="8"/>
      <c r="RKH151" s="8"/>
      <c r="RKI151" s="8"/>
      <c r="RKJ151" s="8"/>
      <c r="RKK151" s="8"/>
      <c r="RKL151" s="8"/>
      <c r="RKM151" s="8"/>
      <c r="RKN151" s="8"/>
      <c r="RKO151" s="8"/>
      <c r="RKP151" s="8"/>
      <c r="RKQ151" s="8"/>
      <c r="RKR151" s="8"/>
      <c r="RKS151" s="8"/>
      <c r="RKT151" s="8"/>
      <c r="RKU151" s="8"/>
      <c r="RKV151" s="8"/>
      <c r="RKW151" s="8"/>
      <c r="RKX151" s="8"/>
      <c r="RKY151" s="8"/>
      <c r="RKZ151" s="8"/>
      <c r="RLA151" s="8"/>
      <c r="RLB151" s="8"/>
      <c r="RLC151" s="8"/>
      <c r="RLD151" s="8"/>
      <c r="RLE151" s="8"/>
      <c r="RLF151" s="8"/>
      <c r="RLG151" s="8"/>
      <c r="RLH151" s="8"/>
      <c r="RLI151" s="8"/>
      <c r="RLJ151" s="8"/>
      <c r="RLK151" s="8"/>
      <c r="RLL151" s="8"/>
      <c r="RLM151" s="8"/>
      <c r="RLN151" s="8"/>
      <c r="RLO151" s="8"/>
      <c r="RLP151" s="8"/>
      <c r="RLQ151" s="8"/>
      <c r="RLR151" s="8"/>
      <c r="RLS151" s="8"/>
      <c r="RLT151" s="8"/>
      <c r="RLU151" s="8"/>
      <c r="RLV151" s="8"/>
      <c r="RLW151" s="8"/>
      <c r="RLX151" s="8"/>
      <c r="RLY151" s="8"/>
      <c r="RLZ151" s="8"/>
      <c r="RMA151" s="8"/>
      <c r="RMB151" s="8"/>
      <c r="RMC151" s="8"/>
      <c r="RMD151" s="8"/>
      <c r="RME151" s="8"/>
      <c r="RMF151" s="8"/>
      <c r="RMG151" s="8"/>
      <c r="RMH151" s="8"/>
      <c r="RMI151" s="8"/>
      <c r="RMJ151" s="8"/>
      <c r="RMK151" s="8"/>
      <c r="RML151" s="8"/>
      <c r="RMM151" s="8"/>
      <c r="RMN151" s="8"/>
      <c r="RMO151" s="8"/>
      <c r="RMP151" s="8"/>
      <c r="RMQ151" s="8"/>
      <c r="RMR151" s="8"/>
      <c r="RMS151" s="8"/>
      <c r="RMT151" s="8"/>
      <c r="RMU151" s="8"/>
      <c r="RMV151" s="8"/>
      <c r="RMW151" s="8"/>
      <c r="RMX151" s="8"/>
      <c r="RMY151" s="8"/>
      <c r="RMZ151" s="8"/>
      <c r="RNA151" s="8"/>
      <c r="RNB151" s="8"/>
      <c r="RNC151" s="8"/>
      <c r="RND151" s="8"/>
      <c r="RNE151" s="8"/>
      <c r="RNF151" s="8"/>
      <c r="RNG151" s="8"/>
      <c r="RNH151" s="8"/>
      <c r="RNI151" s="8"/>
      <c r="RNJ151" s="8"/>
      <c r="RNK151" s="8"/>
      <c r="RNL151" s="8"/>
      <c r="RNM151" s="8"/>
      <c r="RNN151" s="8"/>
      <c r="RNO151" s="8"/>
      <c r="RNP151" s="8"/>
      <c r="RNQ151" s="8"/>
      <c r="RNR151" s="8"/>
      <c r="RNS151" s="8"/>
      <c r="RNT151" s="8"/>
      <c r="RNU151" s="8"/>
      <c r="RNV151" s="8"/>
      <c r="RNW151" s="8"/>
      <c r="RNX151" s="8"/>
      <c r="RNY151" s="8"/>
      <c r="RNZ151" s="8"/>
      <c r="ROA151" s="8"/>
      <c r="ROB151" s="8"/>
      <c r="ROC151" s="8"/>
      <c r="ROD151" s="8"/>
      <c r="ROE151" s="8"/>
      <c r="ROF151" s="8"/>
      <c r="ROG151" s="8"/>
      <c r="ROH151" s="8"/>
      <c r="ROI151" s="8"/>
      <c r="ROJ151" s="8"/>
      <c r="ROK151" s="8"/>
      <c r="ROL151" s="8"/>
      <c r="ROM151" s="8"/>
      <c r="RON151" s="8"/>
      <c r="ROO151" s="8"/>
      <c r="ROP151" s="8"/>
      <c r="ROQ151" s="8"/>
      <c r="ROR151" s="8"/>
      <c r="ROS151" s="8"/>
      <c r="ROT151" s="8"/>
      <c r="ROU151" s="8"/>
      <c r="ROV151" s="8"/>
      <c r="ROW151" s="8"/>
      <c r="ROX151" s="8"/>
      <c r="ROY151" s="8"/>
      <c r="ROZ151" s="8"/>
      <c r="RPA151" s="8"/>
      <c r="RPB151" s="8"/>
      <c r="RPC151" s="8"/>
      <c r="RPD151" s="8"/>
      <c r="RPE151" s="8"/>
      <c r="RPF151" s="8"/>
      <c r="RPG151" s="8"/>
      <c r="RPH151" s="8"/>
      <c r="RPI151" s="8"/>
      <c r="RPJ151" s="8"/>
      <c r="RPK151" s="8"/>
      <c r="RPL151" s="8"/>
      <c r="RPM151" s="8"/>
      <c r="RPN151" s="8"/>
      <c r="RPO151" s="8"/>
      <c r="RPP151" s="8"/>
      <c r="RPQ151" s="8"/>
      <c r="RPR151" s="8"/>
      <c r="RPS151" s="8"/>
      <c r="RPT151" s="8"/>
      <c r="RPU151" s="8"/>
      <c r="RPV151" s="8"/>
      <c r="RPW151" s="8"/>
      <c r="RPX151" s="8"/>
      <c r="RPY151" s="8"/>
      <c r="RPZ151" s="8"/>
      <c r="RQA151" s="8"/>
      <c r="RQB151" s="8"/>
      <c r="RQC151" s="8"/>
      <c r="RQD151" s="8"/>
      <c r="RQE151" s="8"/>
      <c r="RQF151" s="8"/>
      <c r="RQG151" s="8"/>
      <c r="RQH151" s="8"/>
      <c r="RQI151" s="8"/>
      <c r="RQJ151" s="8"/>
      <c r="RQK151" s="8"/>
      <c r="RQL151" s="8"/>
      <c r="RQM151" s="8"/>
      <c r="RQN151" s="8"/>
      <c r="RQO151" s="8"/>
      <c r="RQP151" s="8"/>
      <c r="RQQ151" s="8"/>
      <c r="RQR151" s="8"/>
      <c r="RQS151" s="8"/>
      <c r="RQT151" s="8"/>
      <c r="RQU151" s="8"/>
      <c r="RQV151" s="8"/>
      <c r="RQW151" s="8"/>
      <c r="RQX151" s="8"/>
      <c r="RQY151" s="8"/>
      <c r="RQZ151" s="8"/>
      <c r="RRA151" s="8"/>
      <c r="RRB151" s="8"/>
      <c r="RRC151" s="8"/>
      <c r="RRD151" s="8"/>
      <c r="RRE151" s="8"/>
      <c r="RRF151" s="8"/>
      <c r="RRG151" s="8"/>
      <c r="RRH151" s="8"/>
      <c r="RRI151" s="8"/>
      <c r="RRJ151" s="8"/>
      <c r="RRK151" s="8"/>
      <c r="RRL151" s="8"/>
      <c r="RRM151" s="8"/>
      <c r="RRN151" s="8"/>
      <c r="RRO151" s="8"/>
      <c r="RRP151" s="8"/>
      <c r="RRQ151" s="8"/>
      <c r="RRR151" s="8"/>
      <c r="RRS151" s="8"/>
      <c r="RRT151" s="8"/>
      <c r="RRU151" s="8"/>
      <c r="RRV151" s="8"/>
      <c r="RRW151" s="8"/>
      <c r="RRX151" s="8"/>
      <c r="RRY151" s="8"/>
      <c r="RRZ151" s="8"/>
      <c r="RSA151" s="8"/>
      <c r="RSB151" s="8"/>
      <c r="RSC151" s="8"/>
      <c r="RSD151" s="8"/>
      <c r="RSE151" s="8"/>
      <c r="RSF151" s="8"/>
      <c r="RSG151" s="8"/>
      <c r="RSH151" s="8"/>
      <c r="RSI151" s="8"/>
      <c r="RSJ151" s="8"/>
      <c r="RSK151" s="8"/>
      <c r="RSL151" s="8"/>
      <c r="RSM151" s="8"/>
      <c r="RSN151" s="8"/>
      <c r="RSO151" s="8"/>
      <c r="RSP151" s="8"/>
      <c r="RSQ151" s="8"/>
      <c r="RSR151" s="8"/>
      <c r="RSS151" s="8"/>
      <c r="RST151" s="8"/>
      <c r="RSU151" s="8"/>
      <c r="RSV151" s="8"/>
      <c r="RSW151" s="8"/>
      <c r="RSX151" s="8"/>
      <c r="RSY151" s="8"/>
      <c r="RSZ151" s="8"/>
      <c r="RTA151" s="8"/>
      <c r="RTB151" s="8"/>
      <c r="RTC151" s="8"/>
      <c r="RTD151" s="8"/>
      <c r="RTE151" s="8"/>
      <c r="RTF151" s="8"/>
      <c r="RTG151" s="8"/>
      <c r="RTH151" s="8"/>
      <c r="RTI151" s="8"/>
      <c r="RTJ151" s="8"/>
      <c r="RTK151" s="8"/>
      <c r="RTL151" s="8"/>
      <c r="RTM151" s="8"/>
      <c r="RTN151" s="8"/>
      <c r="RTO151" s="8"/>
      <c r="RTP151" s="8"/>
      <c r="RTQ151" s="8"/>
      <c r="RTR151" s="8"/>
      <c r="RTS151" s="8"/>
      <c r="RTT151" s="8"/>
      <c r="RTU151" s="8"/>
      <c r="RTV151" s="8"/>
      <c r="RTW151" s="8"/>
      <c r="RTX151" s="8"/>
      <c r="RTY151" s="8"/>
      <c r="RTZ151" s="8"/>
      <c r="RUA151" s="8"/>
      <c r="RUB151" s="8"/>
      <c r="RUC151" s="8"/>
      <c r="RUD151" s="8"/>
      <c r="RUE151" s="8"/>
      <c r="RUF151" s="8"/>
      <c r="RUG151" s="8"/>
      <c r="RUH151" s="8"/>
      <c r="RUI151" s="8"/>
      <c r="RUJ151" s="8"/>
      <c r="RUK151" s="8"/>
      <c r="RUL151" s="8"/>
      <c r="RUM151" s="8"/>
      <c r="RUN151" s="8"/>
      <c r="RUO151" s="8"/>
      <c r="RUP151" s="8"/>
      <c r="RUQ151" s="8"/>
      <c r="RUR151" s="8"/>
      <c r="RUS151" s="8"/>
      <c r="RUT151" s="8"/>
      <c r="RUU151" s="8"/>
      <c r="RUV151" s="8"/>
      <c r="RUW151" s="8"/>
      <c r="RUX151" s="8"/>
      <c r="RUY151" s="8"/>
      <c r="RUZ151" s="8"/>
      <c r="RVA151" s="8"/>
      <c r="RVB151" s="8"/>
      <c r="RVC151" s="8"/>
      <c r="RVD151" s="8"/>
      <c r="RVE151" s="8"/>
      <c r="RVF151" s="8"/>
      <c r="RVG151" s="8"/>
      <c r="RVH151" s="8"/>
      <c r="RVI151" s="8"/>
      <c r="RVJ151" s="8"/>
      <c r="RVK151" s="8"/>
      <c r="RVL151" s="8"/>
      <c r="RVM151" s="8"/>
      <c r="RVN151" s="8"/>
      <c r="RVO151" s="8"/>
      <c r="RVP151" s="8"/>
      <c r="RVQ151" s="8"/>
      <c r="RVR151" s="8"/>
      <c r="RVS151" s="8"/>
      <c r="RVT151" s="8"/>
      <c r="RVU151" s="8"/>
      <c r="RVV151" s="8"/>
      <c r="RVW151" s="8"/>
      <c r="RVX151" s="8"/>
      <c r="RVY151" s="8"/>
      <c r="RVZ151" s="8"/>
      <c r="RWA151" s="8"/>
      <c r="RWB151" s="8"/>
      <c r="RWC151" s="8"/>
      <c r="RWD151" s="8"/>
      <c r="RWE151" s="8"/>
      <c r="RWF151" s="8"/>
      <c r="RWG151" s="8"/>
      <c r="RWH151" s="8"/>
      <c r="RWI151" s="8"/>
      <c r="RWJ151" s="8"/>
      <c r="RWK151" s="8"/>
      <c r="RWL151" s="8"/>
      <c r="RWM151" s="8"/>
      <c r="RWN151" s="8"/>
      <c r="RWO151" s="8"/>
      <c r="RWP151" s="8"/>
      <c r="RWQ151" s="8"/>
      <c r="RWR151" s="8"/>
      <c r="RWS151" s="8"/>
      <c r="RWT151" s="8"/>
      <c r="RWU151" s="8"/>
      <c r="RWV151" s="8"/>
      <c r="RWW151" s="8"/>
      <c r="RWX151" s="8"/>
      <c r="RWY151" s="8"/>
      <c r="RWZ151" s="8"/>
      <c r="RXA151" s="8"/>
      <c r="RXB151" s="8"/>
      <c r="RXC151" s="8"/>
      <c r="RXD151" s="8"/>
      <c r="RXE151" s="8"/>
      <c r="RXF151" s="8"/>
      <c r="RXG151" s="8"/>
      <c r="RXH151" s="8"/>
      <c r="RXI151" s="8"/>
      <c r="RXJ151" s="8"/>
      <c r="RXK151" s="8"/>
      <c r="RXL151" s="8"/>
      <c r="RXM151" s="8"/>
      <c r="RXN151" s="8"/>
      <c r="RXO151" s="8"/>
      <c r="RXP151" s="8"/>
      <c r="RXQ151" s="8"/>
      <c r="RXR151" s="8"/>
      <c r="RXS151" s="8"/>
      <c r="RXT151" s="8"/>
      <c r="RXU151" s="8"/>
      <c r="RXV151" s="8"/>
      <c r="RXW151" s="8"/>
      <c r="RXX151" s="8"/>
      <c r="RXY151" s="8"/>
      <c r="RXZ151" s="8"/>
      <c r="RYA151" s="8"/>
      <c r="RYB151" s="8"/>
      <c r="RYC151" s="8"/>
      <c r="RYD151" s="8"/>
      <c r="RYE151" s="8"/>
      <c r="RYF151" s="8"/>
      <c r="RYG151" s="8"/>
      <c r="RYH151" s="8"/>
      <c r="RYI151" s="8"/>
      <c r="RYJ151" s="8"/>
      <c r="RYK151" s="8"/>
      <c r="RYL151" s="8"/>
      <c r="RYM151" s="8"/>
      <c r="RYN151" s="8"/>
      <c r="RYO151" s="8"/>
      <c r="RYP151" s="8"/>
      <c r="RYQ151" s="8"/>
      <c r="RYR151" s="8"/>
      <c r="RYS151" s="8"/>
      <c r="RYT151" s="8"/>
      <c r="RYU151" s="8"/>
      <c r="RYV151" s="8"/>
      <c r="RYW151" s="8"/>
      <c r="RYX151" s="8"/>
      <c r="RYY151" s="8"/>
      <c r="RYZ151" s="8"/>
      <c r="RZA151" s="8"/>
      <c r="RZB151" s="8"/>
      <c r="RZC151" s="8"/>
      <c r="RZD151" s="8"/>
      <c r="RZE151" s="8"/>
      <c r="RZF151" s="8"/>
      <c r="RZG151" s="8"/>
      <c r="RZH151" s="8"/>
      <c r="RZI151" s="8"/>
      <c r="RZJ151" s="8"/>
      <c r="RZK151" s="8"/>
      <c r="RZL151" s="8"/>
      <c r="RZM151" s="8"/>
      <c r="RZN151" s="8"/>
      <c r="RZO151" s="8"/>
      <c r="RZP151" s="8"/>
      <c r="RZQ151" s="8"/>
      <c r="RZR151" s="8"/>
      <c r="RZS151" s="8"/>
      <c r="RZT151" s="8"/>
      <c r="RZU151" s="8"/>
      <c r="RZV151" s="8"/>
      <c r="RZW151" s="8"/>
      <c r="RZX151" s="8"/>
      <c r="RZY151" s="8"/>
      <c r="RZZ151" s="8"/>
      <c r="SAA151" s="8"/>
      <c r="SAB151" s="8"/>
      <c r="SAC151" s="8"/>
      <c r="SAD151" s="8"/>
      <c r="SAE151" s="8"/>
      <c r="SAF151" s="8"/>
      <c r="SAG151" s="8"/>
      <c r="SAH151" s="8"/>
      <c r="SAI151" s="8"/>
      <c r="SAJ151" s="8"/>
      <c r="SAK151" s="8"/>
      <c r="SAL151" s="8"/>
      <c r="SAM151" s="8"/>
      <c r="SAN151" s="8"/>
      <c r="SAO151" s="8"/>
      <c r="SAP151" s="8"/>
      <c r="SAQ151" s="8"/>
      <c r="SAR151" s="8"/>
      <c r="SAS151" s="8"/>
      <c r="SAT151" s="8"/>
      <c r="SAU151" s="8"/>
      <c r="SAV151" s="8"/>
      <c r="SAW151" s="8"/>
      <c r="SAX151" s="8"/>
      <c r="SAY151" s="8"/>
      <c r="SAZ151" s="8"/>
      <c r="SBA151" s="8"/>
      <c r="SBB151" s="8"/>
      <c r="SBC151" s="8"/>
      <c r="SBD151" s="8"/>
      <c r="SBE151" s="8"/>
      <c r="SBF151" s="8"/>
      <c r="SBG151" s="8"/>
      <c r="SBH151" s="8"/>
      <c r="SBI151" s="8"/>
      <c r="SBJ151" s="8"/>
      <c r="SBK151" s="8"/>
      <c r="SBL151" s="8"/>
      <c r="SBM151" s="8"/>
      <c r="SBN151" s="8"/>
      <c r="SBO151" s="8"/>
      <c r="SBP151" s="8"/>
      <c r="SBQ151" s="8"/>
      <c r="SBR151" s="8"/>
      <c r="SBS151" s="8"/>
      <c r="SBT151" s="8"/>
      <c r="SBU151" s="8"/>
      <c r="SBV151" s="8"/>
      <c r="SBW151" s="8"/>
      <c r="SBX151" s="8"/>
      <c r="SBY151" s="8"/>
      <c r="SBZ151" s="8"/>
      <c r="SCA151" s="8"/>
      <c r="SCB151" s="8"/>
      <c r="SCC151" s="8"/>
      <c r="SCD151" s="8"/>
      <c r="SCE151" s="8"/>
      <c r="SCF151" s="8"/>
      <c r="SCG151" s="8"/>
      <c r="SCH151" s="8"/>
      <c r="SCI151" s="8"/>
      <c r="SCJ151" s="8"/>
      <c r="SCK151" s="8"/>
      <c r="SCL151" s="8"/>
      <c r="SCM151" s="8"/>
      <c r="SCN151" s="8"/>
      <c r="SCO151" s="8"/>
      <c r="SCP151" s="8"/>
      <c r="SCQ151" s="8"/>
      <c r="SCR151" s="8"/>
      <c r="SCS151" s="8"/>
      <c r="SCT151" s="8"/>
      <c r="SCU151" s="8"/>
      <c r="SCV151" s="8"/>
      <c r="SCW151" s="8"/>
      <c r="SCX151" s="8"/>
      <c r="SCY151" s="8"/>
      <c r="SCZ151" s="8"/>
      <c r="SDA151" s="8"/>
      <c r="SDB151" s="8"/>
      <c r="SDC151" s="8"/>
      <c r="SDD151" s="8"/>
      <c r="SDE151" s="8"/>
      <c r="SDF151" s="8"/>
      <c r="SDG151" s="8"/>
      <c r="SDH151" s="8"/>
      <c r="SDI151" s="8"/>
      <c r="SDJ151" s="8"/>
      <c r="SDK151" s="8"/>
      <c r="SDL151" s="8"/>
      <c r="SDM151" s="8"/>
      <c r="SDN151" s="8"/>
      <c r="SDO151" s="8"/>
      <c r="SDP151" s="8"/>
      <c r="SDQ151" s="8"/>
      <c r="SDR151" s="8"/>
      <c r="SDS151" s="8"/>
      <c r="SDT151" s="8"/>
      <c r="SDU151" s="8"/>
      <c r="SDV151" s="8"/>
      <c r="SDW151" s="8"/>
      <c r="SDX151" s="8"/>
      <c r="SDY151" s="8"/>
      <c r="SDZ151" s="8"/>
      <c r="SEA151" s="8"/>
      <c r="SEB151" s="8"/>
      <c r="SEC151" s="8"/>
      <c r="SED151" s="8"/>
      <c r="SEE151" s="8"/>
      <c r="SEF151" s="8"/>
      <c r="SEG151" s="8"/>
      <c r="SEH151" s="8"/>
      <c r="SEI151" s="8"/>
      <c r="SEJ151" s="8"/>
      <c r="SEK151" s="8"/>
      <c r="SEL151" s="8"/>
      <c r="SEM151" s="8"/>
      <c r="SEN151" s="8"/>
      <c r="SEO151" s="8"/>
      <c r="SEP151" s="8"/>
      <c r="SEQ151" s="8"/>
      <c r="SER151" s="8"/>
      <c r="SES151" s="8"/>
      <c r="SET151" s="8"/>
      <c r="SEU151" s="8"/>
      <c r="SEV151" s="8"/>
      <c r="SEW151" s="8"/>
      <c r="SEX151" s="8"/>
      <c r="SEY151" s="8"/>
      <c r="SEZ151" s="8"/>
      <c r="SFA151" s="8"/>
      <c r="SFB151" s="8"/>
      <c r="SFC151" s="8"/>
      <c r="SFD151" s="8"/>
      <c r="SFE151" s="8"/>
      <c r="SFF151" s="8"/>
      <c r="SFG151" s="8"/>
      <c r="SFH151" s="8"/>
      <c r="SFI151" s="8"/>
      <c r="SFJ151" s="8"/>
      <c r="SFK151" s="8"/>
      <c r="SFL151" s="8"/>
      <c r="SFM151" s="8"/>
      <c r="SFN151" s="8"/>
      <c r="SFO151" s="8"/>
      <c r="SFP151" s="8"/>
      <c r="SFQ151" s="8"/>
      <c r="SFR151" s="8"/>
      <c r="SFS151" s="8"/>
      <c r="SFT151" s="8"/>
      <c r="SFU151" s="8"/>
      <c r="SFV151" s="8"/>
      <c r="SFW151" s="8"/>
      <c r="SFX151" s="8"/>
      <c r="SFY151" s="8"/>
      <c r="SFZ151" s="8"/>
      <c r="SGA151" s="8"/>
      <c r="SGB151" s="8"/>
      <c r="SGC151" s="8"/>
      <c r="SGD151" s="8"/>
      <c r="SGE151" s="8"/>
      <c r="SGF151" s="8"/>
      <c r="SGG151" s="8"/>
      <c r="SGH151" s="8"/>
      <c r="SGI151" s="8"/>
      <c r="SGJ151" s="8"/>
      <c r="SGK151" s="8"/>
      <c r="SGL151" s="8"/>
      <c r="SGM151" s="8"/>
      <c r="SGN151" s="8"/>
      <c r="SGO151" s="8"/>
      <c r="SGP151" s="8"/>
      <c r="SGQ151" s="8"/>
      <c r="SGR151" s="8"/>
      <c r="SGS151" s="8"/>
      <c r="SGT151" s="8"/>
      <c r="SGU151" s="8"/>
      <c r="SGV151" s="8"/>
      <c r="SGW151" s="8"/>
      <c r="SGX151" s="8"/>
      <c r="SGY151" s="8"/>
      <c r="SGZ151" s="8"/>
      <c r="SHA151" s="8"/>
      <c r="SHB151" s="8"/>
      <c r="SHC151" s="8"/>
      <c r="SHD151" s="8"/>
      <c r="SHE151" s="8"/>
      <c r="SHF151" s="8"/>
      <c r="SHG151" s="8"/>
      <c r="SHH151" s="8"/>
      <c r="SHI151" s="8"/>
      <c r="SHJ151" s="8"/>
      <c r="SHK151" s="8"/>
      <c r="SHL151" s="8"/>
      <c r="SHM151" s="8"/>
      <c r="SHN151" s="8"/>
      <c r="SHO151" s="8"/>
      <c r="SHP151" s="8"/>
      <c r="SHQ151" s="8"/>
      <c r="SHR151" s="8"/>
      <c r="SHS151" s="8"/>
      <c r="SHT151" s="8"/>
      <c r="SHU151" s="8"/>
      <c r="SHV151" s="8"/>
      <c r="SHW151" s="8"/>
      <c r="SHX151" s="8"/>
      <c r="SHY151" s="8"/>
      <c r="SHZ151" s="8"/>
      <c r="SIA151" s="8"/>
      <c r="SIB151" s="8"/>
      <c r="SIC151" s="8"/>
      <c r="SID151" s="8"/>
      <c r="SIE151" s="8"/>
      <c r="SIF151" s="8"/>
      <c r="SIG151" s="8"/>
      <c r="SIH151" s="8"/>
      <c r="SII151" s="8"/>
      <c r="SIJ151" s="8"/>
      <c r="SIK151" s="8"/>
      <c r="SIL151" s="8"/>
      <c r="SIM151" s="8"/>
      <c r="SIN151" s="8"/>
      <c r="SIO151" s="8"/>
      <c r="SIP151" s="8"/>
      <c r="SIQ151" s="8"/>
      <c r="SIR151" s="8"/>
      <c r="SIS151" s="8"/>
      <c r="SIT151" s="8"/>
      <c r="SIU151" s="8"/>
      <c r="SIV151" s="8"/>
      <c r="SIW151" s="8"/>
      <c r="SIX151" s="8"/>
      <c r="SIY151" s="8"/>
      <c r="SIZ151" s="8"/>
      <c r="SJA151" s="8"/>
      <c r="SJB151" s="8"/>
      <c r="SJC151" s="8"/>
      <c r="SJD151" s="8"/>
      <c r="SJE151" s="8"/>
      <c r="SJF151" s="8"/>
      <c r="SJG151" s="8"/>
      <c r="SJH151" s="8"/>
      <c r="SJI151" s="8"/>
      <c r="SJJ151" s="8"/>
      <c r="SJK151" s="8"/>
      <c r="SJL151" s="8"/>
      <c r="SJM151" s="8"/>
      <c r="SJN151" s="8"/>
      <c r="SJO151" s="8"/>
      <c r="SJP151" s="8"/>
      <c r="SJQ151" s="8"/>
      <c r="SJR151" s="8"/>
      <c r="SJS151" s="8"/>
      <c r="SJT151" s="8"/>
      <c r="SJU151" s="8"/>
      <c r="SJV151" s="8"/>
      <c r="SJW151" s="8"/>
      <c r="SJX151" s="8"/>
      <c r="SJY151" s="8"/>
      <c r="SJZ151" s="8"/>
      <c r="SKA151" s="8"/>
      <c r="SKB151" s="8"/>
      <c r="SKC151" s="8"/>
      <c r="SKD151" s="8"/>
      <c r="SKE151" s="8"/>
      <c r="SKF151" s="8"/>
      <c r="SKG151" s="8"/>
      <c r="SKH151" s="8"/>
      <c r="SKI151" s="8"/>
      <c r="SKJ151" s="8"/>
      <c r="SKK151" s="8"/>
      <c r="SKL151" s="8"/>
      <c r="SKM151" s="8"/>
      <c r="SKN151" s="8"/>
      <c r="SKO151" s="8"/>
      <c r="SKP151" s="8"/>
      <c r="SKQ151" s="8"/>
      <c r="SKR151" s="8"/>
      <c r="SKS151" s="8"/>
      <c r="SKT151" s="8"/>
      <c r="SKU151" s="8"/>
      <c r="SKV151" s="8"/>
      <c r="SKW151" s="8"/>
      <c r="SKX151" s="8"/>
      <c r="SKY151" s="8"/>
      <c r="SKZ151" s="8"/>
      <c r="SLA151" s="8"/>
      <c r="SLB151" s="8"/>
      <c r="SLC151" s="8"/>
      <c r="SLD151" s="8"/>
      <c r="SLE151" s="8"/>
      <c r="SLF151" s="8"/>
      <c r="SLG151" s="8"/>
      <c r="SLH151" s="8"/>
      <c r="SLI151" s="8"/>
      <c r="SLJ151" s="8"/>
      <c r="SLK151" s="8"/>
      <c r="SLL151" s="8"/>
      <c r="SLM151" s="8"/>
      <c r="SLN151" s="8"/>
      <c r="SLO151" s="8"/>
      <c r="SLP151" s="8"/>
      <c r="SLQ151" s="8"/>
      <c r="SLR151" s="8"/>
      <c r="SLS151" s="8"/>
      <c r="SLT151" s="8"/>
      <c r="SLU151" s="8"/>
      <c r="SLV151" s="8"/>
      <c r="SLW151" s="8"/>
      <c r="SLX151" s="8"/>
      <c r="SLY151" s="8"/>
      <c r="SLZ151" s="8"/>
      <c r="SMA151" s="8"/>
      <c r="SMB151" s="8"/>
      <c r="SMC151" s="8"/>
      <c r="SMD151" s="8"/>
      <c r="SME151" s="8"/>
      <c r="SMF151" s="8"/>
      <c r="SMG151" s="8"/>
      <c r="SMH151" s="8"/>
      <c r="SMI151" s="8"/>
      <c r="SMJ151" s="8"/>
      <c r="SMK151" s="8"/>
      <c r="SML151" s="8"/>
      <c r="SMM151" s="8"/>
      <c r="SMN151" s="8"/>
      <c r="SMO151" s="8"/>
      <c r="SMP151" s="8"/>
      <c r="SMQ151" s="8"/>
      <c r="SMR151" s="8"/>
      <c r="SMS151" s="8"/>
      <c r="SMT151" s="8"/>
      <c r="SMU151" s="8"/>
      <c r="SMV151" s="8"/>
      <c r="SMW151" s="8"/>
      <c r="SMX151" s="8"/>
      <c r="SMY151" s="8"/>
      <c r="SMZ151" s="8"/>
      <c r="SNA151" s="8"/>
      <c r="SNB151" s="8"/>
      <c r="SNC151" s="8"/>
      <c r="SND151" s="8"/>
      <c r="SNE151" s="8"/>
      <c r="SNF151" s="8"/>
      <c r="SNG151" s="8"/>
      <c r="SNH151" s="8"/>
      <c r="SNI151" s="8"/>
      <c r="SNJ151" s="8"/>
      <c r="SNK151" s="8"/>
      <c r="SNL151" s="8"/>
      <c r="SNM151" s="8"/>
      <c r="SNN151" s="8"/>
      <c r="SNO151" s="8"/>
      <c r="SNP151" s="8"/>
      <c r="SNQ151" s="8"/>
      <c r="SNR151" s="8"/>
      <c r="SNS151" s="8"/>
      <c r="SNT151" s="8"/>
      <c r="SNU151" s="8"/>
      <c r="SNV151" s="8"/>
      <c r="SNW151" s="8"/>
      <c r="SNX151" s="8"/>
      <c r="SNY151" s="8"/>
      <c r="SNZ151" s="8"/>
      <c r="SOA151" s="8"/>
      <c r="SOB151" s="8"/>
      <c r="SOC151" s="8"/>
      <c r="SOD151" s="8"/>
      <c r="SOE151" s="8"/>
      <c r="SOF151" s="8"/>
      <c r="SOG151" s="8"/>
      <c r="SOH151" s="8"/>
      <c r="SOI151" s="8"/>
      <c r="SOJ151" s="8"/>
      <c r="SOK151" s="8"/>
      <c r="SOL151" s="8"/>
      <c r="SOM151" s="8"/>
      <c r="SON151" s="8"/>
      <c r="SOO151" s="8"/>
      <c r="SOP151" s="8"/>
      <c r="SOQ151" s="8"/>
      <c r="SOR151" s="8"/>
      <c r="SOS151" s="8"/>
      <c r="SOT151" s="8"/>
      <c r="SOU151" s="8"/>
      <c r="SOV151" s="8"/>
      <c r="SOW151" s="8"/>
      <c r="SOX151" s="8"/>
      <c r="SOY151" s="8"/>
      <c r="SOZ151" s="8"/>
      <c r="SPA151" s="8"/>
      <c r="SPB151" s="8"/>
      <c r="SPC151" s="8"/>
      <c r="SPD151" s="8"/>
      <c r="SPE151" s="8"/>
      <c r="SPF151" s="8"/>
      <c r="SPG151" s="8"/>
      <c r="SPH151" s="8"/>
      <c r="SPI151" s="8"/>
      <c r="SPJ151" s="8"/>
      <c r="SPK151" s="8"/>
      <c r="SPL151" s="8"/>
      <c r="SPM151" s="8"/>
      <c r="SPN151" s="8"/>
      <c r="SPO151" s="8"/>
      <c r="SPP151" s="8"/>
      <c r="SPQ151" s="8"/>
      <c r="SPR151" s="8"/>
      <c r="SPS151" s="8"/>
      <c r="SPT151" s="8"/>
      <c r="SPU151" s="8"/>
      <c r="SPV151" s="8"/>
      <c r="SPW151" s="8"/>
      <c r="SPX151" s="8"/>
      <c r="SPY151" s="8"/>
      <c r="SPZ151" s="8"/>
      <c r="SQA151" s="8"/>
      <c r="SQB151" s="8"/>
      <c r="SQC151" s="8"/>
      <c r="SQD151" s="8"/>
      <c r="SQE151" s="8"/>
      <c r="SQF151" s="8"/>
      <c r="SQG151" s="8"/>
      <c r="SQH151" s="8"/>
      <c r="SQI151" s="8"/>
      <c r="SQJ151" s="8"/>
      <c r="SQK151" s="8"/>
      <c r="SQL151" s="8"/>
      <c r="SQM151" s="8"/>
      <c r="SQN151" s="8"/>
      <c r="SQO151" s="8"/>
      <c r="SQP151" s="8"/>
      <c r="SQQ151" s="8"/>
      <c r="SQR151" s="8"/>
      <c r="SQS151" s="8"/>
      <c r="SQT151" s="8"/>
      <c r="SQU151" s="8"/>
      <c r="SQV151" s="8"/>
      <c r="SQW151" s="8"/>
      <c r="SQX151" s="8"/>
      <c r="SQY151" s="8"/>
      <c r="SQZ151" s="8"/>
      <c r="SRA151" s="8"/>
      <c r="SRB151" s="8"/>
      <c r="SRC151" s="8"/>
      <c r="SRD151" s="8"/>
      <c r="SRE151" s="8"/>
      <c r="SRF151" s="8"/>
      <c r="SRG151" s="8"/>
      <c r="SRH151" s="8"/>
      <c r="SRI151" s="8"/>
      <c r="SRJ151" s="8"/>
      <c r="SRK151" s="8"/>
      <c r="SRL151" s="8"/>
      <c r="SRM151" s="8"/>
      <c r="SRN151" s="8"/>
      <c r="SRO151" s="8"/>
      <c r="SRP151" s="8"/>
      <c r="SRQ151" s="8"/>
      <c r="SRR151" s="8"/>
      <c r="SRS151" s="8"/>
      <c r="SRT151" s="8"/>
      <c r="SRU151" s="8"/>
      <c r="SRV151" s="8"/>
      <c r="SRW151" s="8"/>
      <c r="SRX151" s="8"/>
      <c r="SRY151" s="8"/>
      <c r="SRZ151" s="8"/>
      <c r="SSA151" s="8"/>
      <c r="SSB151" s="8"/>
      <c r="SSC151" s="8"/>
      <c r="SSD151" s="8"/>
      <c r="SSE151" s="8"/>
      <c r="SSF151" s="8"/>
      <c r="SSG151" s="8"/>
      <c r="SSH151" s="8"/>
      <c r="SSI151" s="8"/>
      <c r="SSJ151" s="8"/>
      <c r="SSK151" s="8"/>
      <c r="SSL151" s="8"/>
      <c r="SSM151" s="8"/>
      <c r="SSN151" s="8"/>
      <c r="SSO151" s="8"/>
      <c r="SSP151" s="8"/>
      <c r="SSQ151" s="8"/>
      <c r="SSR151" s="8"/>
      <c r="SSS151" s="8"/>
      <c r="SST151" s="8"/>
      <c r="SSU151" s="8"/>
      <c r="SSV151" s="8"/>
      <c r="SSW151" s="8"/>
      <c r="SSX151" s="8"/>
      <c r="SSY151" s="8"/>
      <c r="SSZ151" s="8"/>
      <c r="STA151" s="8"/>
      <c r="STB151" s="8"/>
      <c r="STC151" s="8"/>
      <c r="STD151" s="8"/>
      <c r="STE151" s="8"/>
      <c r="STF151" s="8"/>
      <c r="STG151" s="8"/>
      <c r="STH151" s="8"/>
      <c r="STI151" s="8"/>
      <c r="STJ151" s="8"/>
      <c r="STK151" s="8"/>
      <c r="STL151" s="8"/>
      <c r="STM151" s="8"/>
      <c r="STN151" s="8"/>
      <c r="STO151" s="8"/>
      <c r="STP151" s="8"/>
      <c r="STQ151" s="8"/>
      <c r="STR151" s="8"/>
      <c r="STS151" s="8"/>
      <c r="STT151" s="8"/>
      <c r="STU151" s="8"/>
      <c r="STV151" s="8"/>
      <c r="STW151" s="8"/>
      <c r="STX151" s="8"/>
      <c r="STY151" s="8"/>
      <c r="STZ151" s="8"/>
      <c r="SUA151" s="8"/>
      <c r="SUB151" s="8"/>
      <c r="SUC151" s="8"/>
      <c r="SUD151" s="8"/>
      <c r="SUE151" s="8"/>
      <c r="SUF151" s="8"/>
      <c r="SUG151" s="8"/>
      <c r="SUH151" s="8"/>
      <c r="SUI151" s="8"/>
      <c r="SUJ151" s="8"/>
      <c r="SUK151" s="8"/>
      <c r="SUL151" s="8"/>
      <c r="SUM151" s="8"/>
      <c r="SUN151" s="8"/>
      <c r="SUO151" s="8"/>
      <c r="SUP151" s="8"/>
      <c r="SUQ151" s="8"/>
      <c r="SUR151" s="8"/>
      <c r="SUS151" s="8"/>
      <c r="SUT151" s="8"/>
      <c r="SUU151" s="8"/>
      <c r="SUV151" s="8"/>
      <c r="SUW151" s="8"/>
      <c r="SUX151" s="8"/>
      <c r="SUY151" s="8"/>
      <c r="SUZ151" s="8"/>
      <c r="SVA151" s="8"/>
      <c r="SVB151" s="8"/>
      <c r="SVC151" s="8"/>
      <c r="SVD151" s="8"/>
      <c r="SVE151" s="8"/>
      <c r="SVF151" s="8"/>
      <c r="SVG151" s="8"/>
      <c r="SVH151" s="8"/>
      <c r="SVI151" s="8"/>
      <c r="SVJ151" s="8"/>
      <c r="SVK151" s="8"/>
      <c r="SVL151" s="8"/>
      <c r="SVM151" s="8"/>
      <c r="SVN151" s="8"/>
      <c r="SVO151" s="8"/>
      <c r="SVP151" s="8"/>
      <c r="SVQ151" s="8"/>
      <c r="SVR151" s="8"/>
      <c r="SVS151" s="8"/>
      <c r="SVT151" s="8"/>
      <c r="SVU151" s="8"/>
      <c r="SVV151" s="8"/>
      <c r="SVW151" s="8"/>
      <c r="SVX151" s="8"/>
      <c r="SVY151" s="8"/>
      <c r="SVZ151" s="8"/>
      <c r="SWA151" s="8"/>
      <c r="SWB151" s="8"/>
      <c r="SWC151" s="8"/>
      <c r="SWD151" s="8"/>
      <c r="SWE151" s="8"/>
      <c r="SWF151" s="8"/>
      <c r="SWG151" s="8"/>
      <c r="SWH151" s="8"/>
      <c r="SWI151" s="8"/>
      <c r="SWJ151" s="8"/>
      <c r="SWK151" s="8"/>
      <c r="SWL151" s="8"/>
      <c r="SWM151" s="8"/>
      <c r="SWN151" s="8"/>
      <c r="SWO151" s="8"/>
      <c r="SWP151" s="8"/>
      <c r="SWQ151" s="8"/>
      <c r="SWR151" s="8"/>
      <c r="SWS151" s="8"/>
      <c r="SWT151" s="8"/>
      <c r="SWU151" s="8"/>
      <c r="SWV151" s="8"/>
      <c r="SWW151" s="8"/>
      <c r="SWX151" s="8"/>
      <c r="SWY151" s="8"/>
      <c r="SWZ151" s="8"/>
      <c r="SXA151" s="8"/>
      <c r="SXB151" s="8"/>
      <c r="SXC151" s="8"/>
      <c r="SXD151" s="8"/>
      <c r="SXE151" s="8"/>
      <c r="SXF151" s="8"/>
      <c r="SXG151" s="8"/>
      <c r="SXH151" s="8"/>
      <c r="SXI151" s="8"/>
      <c r="SXJ151" s="8"/>
      <c r="SXK151" s="8"/>
      <c r="SXL151" s="8"/>
      <c r="SXM151" s="8"/>
      <c r="SXN151" s="8"/>
      <c r="SXO151" s="8"/>
      <c r="SXP151" s="8"/>
      <c r="SXQ151" s="8"/>
      <c r="SXR151" s="8"/>
      <c r="SXS151" s="8"/>
      <c r="SXT151" s="8"/>
      <c r="SXU151" s="8"/>
      <c r="SXV151" s="8"/>
      <c r="SXW151" s="8"/>
      <c r="SXX151" s="8"/>
      <c r="SXY151" s="8"/>
      <c r="SXZ151" s="8"/>
      <c r="SYA151" s="8"/>
      <c r="SYB151" s="8"/>
      <c r="SYC151" s="8"/>
      <c r="SYD151" s="8"/>
      <c r="SYE151" s="8"/>
      <c r="SYF151" s="8"/>
      <c r="SYG151" s="8"/>
      <c r="SYH151" s="8"/>
      <c r="SYI151" s="8"/>
      <c r="SYJ151" s="8"/>
      <c r="SYK151" s="8"/>
      <c r="SYL151" s="8"/>
      <c r="SYM151" s="8"/>
      <c r="SYN151" s="8"/>
      <c r="SYO151" s="8"/>
      <c r="SYP151" s="8"/>
      <c r="SYQ151" s="8"/>
      <c r="SYR151" s="8"/>
      <c r="SYS151" s="8"/>
      <c r="SYT151" s="8"/>
      <c r="SYU151" s="8"/>
      <c r="SYV151" s="8"/>
      <c r="SYW151" s="8"/>
      <c r="SYX151" s="8"/>
      <c r="SYY151" s="8"/>
      <c r="SYZ151" s="8"/>
      <c r="SZA151" s="8"/>
      <c r="SZB151" s="8"/>
      <c r="SZC151" s="8"/>
      <c r="SZD151" s="8"/>
      <c r="SZE151" s="8"/>
      <c r="SZF151" s="8"/>
      <c r="SZG151" s="8"/>
      <c r="SZH151" s="8"/>
      <c r="SZI151" s="8"/>
      <c r="SZJ151" s="8"/>
      <c r="SZK151" s="8"/>
      <c r="SZL151" s="8"/>
      <c r="SZM151" s="8"/>
      <c r="SZN151" s="8"/>
      <c r="SZO151" s="8"/>
      <c r="SZP151" s="8"/>
      <c r="SZQ151" s="8"/>
      <c r="SZR151" s="8"/>
      <c r="SZS151" s="8"/>
      <c r="SZT151" s="8"/>
      <c r="SZU151" s="8"/>
      <c r="SZV151" s="8"/>
      <c r="SZW151" s="8"/>
      <c r="SZX151" s="8"/>
      <c r="SZY151" s="8"/>
      <c r="SZZ151" s="8"/>
      <c r="TAA151" s="8"/>
      <c r="TAB151" s="8"/>
      <c r="TAC151" s="8"/>
      <c r="TAD151" s="8"/>
      <c r="TAE151" s="8"/>
      <c r="TAF151" s="8"/>
      <c r="TAG151" s="8"/>
      <c r="TAH151" s="8"/>
      <c r="TAI151" s="8"/>
      <c r="TAJ151" s="8"/>
      <c r="TAK151" s="8"/>
      <c r="TAL151" s="8"/>
      <c r="TAM151" s="8"/>
      <c r="TAN151" s="8"/>
      <c r="TAO151" s="8"/>
      <c r="TAP151" s="8"/>
      <c r="TAQ151" s="8"/>
      <c r="TAR151" s="8"/>
      <c r="TAS151" s="8"/>
      <c r="TAT151" s="8"/>
      <c r="TAU151" s="8"/>
      <c r="TAV151" s="8"/>
      <c r="TAW151" s="8"/>
      <c r="TAX151" s="8"/>
      <c r="TAY151" s="8"/>
      <c r="TAZ151" s="8"/>
      <c r="TBA151" s="8"/>
      <c r="TBB151" s="8"/>
      <c r="TBC151" s="8"/>
      <c r="TBD151" s="8"/>
      <c r="TBE151" s="8"/>
      <c r="TBF151" s="8"/>
      <c r="TBG151" s="8"/>
      <c r="TBH151" s="8"/>
      <c r="TBI151" s="8"/>
      <c r="TBJ151" s="8"/>
      <c r="TBK151" s="8"/>
      <c r="TBL151" s="8"/>
      <c r="TBM151" s="8"/>
      <c r="TBN151" s="8"/>
      <c r="TBO151" s="8"/>
      <c r="TBP151" s="8"/>
      <c r="TBQ151" s="8"/>
      <c r="TBR151" s="8"/>
      <c r="TBS151" s="8"/>
      <c r="TBT151" s="8"/>
      <c r="TBU151" s="8"/>
      <c r="TBV151" s="8"/>
      <c r="TBW151" s="8"/>
      <c r="TBX151" s="8"/>
      <c r="TBY151" s="8"/>
      <c r="TBZ151" s="8"/>
      <c r="TCA151" s="8"/>
      <c r="TCB151" s="8"/>
      <c r="TCC151" s="8"/>
      <c r="TCD151" s="8"/>
      <c r="TCE151" s="8"/>
      <c r="TCF151" s="8"/>
      <c r="TCG151" s="8"/>
      <c r="TCH151" s="8"/>
      <c r="TCI151" s="8"/>
      <c r="TCJ151" s="8"/>
      <c r="TCK151" s="8"/>
      <c r="TCL151" s="8"/>
      <c r="TCM151" s="8"/>
      <c r="TCN151" s="8"/>
      <c r="TCO151" s="8"/>
      <c r="TCP151" s="8"/>
      <c r="TCQ151" s="8"/>
      <c r="TCR151" s="8"/>
      <c r="TCS151" s="8"/>
      <c r="TCT151" s="8"/>
      <c r="TCU151" s="8"/>
      <c r="TCV151" s="8"/>
      <c r="TCW151" s="8"/>
      <c r="TCX151" s="8"/>
      <c r="TCY151" s="8"/>
      <c r="TCZ151" s="8"/>
      <c r="TDA151" s="8"/>
      <c r="TDB151" s="8"/>
      <c r="TDC151" s="8"/>
      <c r="TDD151" s="8"/>
      <c r="TDE151" s="8"/>
      <c r="TDF151" s="8"/>
      <c r="TDG151" s="8"/>
      <c r="TDH151" s="8"/>
      <c r="TDI151" s="8"/>
      <c r="TDJ151" s="8"/>
      <c r="TDK151" s="8"/>
      <c r="TDL151" s="8"/>
      <c r="TDM151" s="8"/>
      <c r="TDN151" s="8"/>
      <c r="TDO151" s="8"/>
      <c r="TDP151" s="8"/>
      <c r="TDQ151" s="8"/>
      <c r="TDR151" s="8"/>
      <c r="TDS151" s="8"/>
      <c r="TDT151" s="8"/>
      <c r="TDU151" s="8"/>
      <c r="TDV151" s="8"/>
      <c r="TDW151" s="8"/>
      <c r="TDX151" s="8"/>
      <c r="TDY151" s="8"/>
      <c r="TDZ151" s="8"/>
      <c r="TEA151" s="8"/>
      <c r="TEB151" s="8"/>
      <c r="TEC151" s="8"/>
      <c r="TED151" s="8"/>
      <c r="TEE151" s="8"/>
      <c r="TEF151" s="8"/>
      <c r="TEG151" s="8"/>
      <c r="TEH151" s="8"/>
      <c r="TEI151" s="8"/>
      <c r="TEJ151" s="8"/>
      <c r="TEK151" s="8"/>
      <c r="TEL151" s="8"/>
      <c r="TEM151" s="8"/>
      <c r="TEN151" s="8"/>
      <c r="TEO151" s="8"/>
      <c r="TEP151" s="8"/>
      <c r="TEQ151" s="8"/>
      <c r="TER151" s="8"/>
      <c r="TES151" s="8"/>
      <c r="TET151" s="8"/>
      <c r="TEU151" s="8"/>
      <c r="TEV151" s="8"/>
      <c r="TEW151" s="8"/>
      <c r="TEX151" s="8"/>
      <c r="TEY151" s="8"/>
      <c r="TEZ151" s="8"/>
      <c r="TFA151" s="8"/>
      <c r="TFB151" s="8"/>
      <c r="TFC151" s="8"/>
      <c r="TFD151" s="8"/>
      <c r="TFE151" s="8"/>
      <c r="TFF151" s="8"/>
      <c r="TFG151" s="8"/>
      <c r="TFH151" s="8"/>
      <c r="TFI151" s="8"/>
      <c r="TFJ151" s="8"/>
      <c r="TFK151" s="8"/>
      <c r="TFL151" s="8"/>
      <c r="TFM151" s="8"/>
      <c r="TFN151" s="8"/>
      <c r="TFO151" s="8"/>
      <c r="TFP151" s="8"/>
      <c r="TFQ151" s="8"/>
      <c r="TFR151" s="8"/>
      <c r="TFS151" s="8"/>
      <c r="TFT151" s="8"/>
      <c r="TFU151" s="8"/>
      <c r="TFV151" s="8"/>
      <c r="TFW151" s="8"/>
      <c r="TFX151" s="8"/>
      <c r="TFY151" s="8"/>
      <c r="TFZ151" s="8"/>
      <c r="TGA151" s="8"/>
      <c r="TGB151" s="8"/>
      <c r="TGC151" s="8"/>
      <c r="TGD151" s="8"/>
      <c r="TGE151" s="8"/>
      <c r="TGF151" s="8"/>
      <c r="TGG151" s="8"/>
      <c r="TGH151" s="8"/>
      <c r="TGI151" s="8"/>
      <c r="TGJ151" s="8"/>
      <c r="TGK151" s="8"/>
      <c r="TGL151" s="8"/>
      <c r="TGM151" s="8"/>
      <c r="TGN151" s="8"/>
      <c r="TGO151" s="8"/>
      <c r="TGP151" s="8"/>
      <c r="TGQ151" s="8"/>
      <c r="TGR151" s="8"/>
      <c r="TGS151" s="8"/>
      <c r="TGT151" s="8"/>
      <c r="TGU151" s="8"/>
      <c r="TGV151" s="8"/>
      <c r="TGW151" s="8"/>
      <c r="TGX151" s="8"/>
      <c r="TGY151" s="8"/>
      <c r="TGZ151" s="8"/>
      <c r="THA151" s="8"/>
      <c r="THB151" s="8"/>
      <c r="THC151" s="8"/>
      <c r="THD151" s="8"/>
      <c r="THE151" s="8"/>
      <c r="THF151" s="8"/>
      <c r="THG151" s="8"/>
      <c r="THH151" s="8"/>
      <c r="THI151" s="8"/>
      <c r="THJ151" s="8"/>
      <c r="THK151" s="8"/>
      <c r="THL151" s="8"/>
      <c r="THM151" s="8"/>
      <c r="THN151" s="8"/>
      <c r="THO151" s="8"/>
      <c r="THP151" s="8"/>
      <c r="THQ151" s="8"/>
      <c r="THR151" s="8"/>
      <c r="THS151" s="8"/>
      <c r="THT151" s="8"/>
      <c r="THU151" s="8"/>
      <c r="THV151" s="8"/>
      <c r="THW151" s="8"/>
      <c r="THX151" s="8"/>
      <c r="THY151" s="8"/>
      <c r="THZ151" s="8"/>
      <c r="TIA151" s="8"/>
      <c r="TIB151" s="8"/>
      <c r="TIC151" s="8"/>
      <c r="TID151" s="8"/>
      <c r="TIE151" s="8"/>
      <c r="TIF151" s="8"/>
      <c r="TIG151" s="8"/>
      <c r="TIH151" s="8"/>
      <c r="TII151" s="8"/>
      <c r="TIJ151" s="8"/>
      <c r="TIK151" s="8"/>
      <c r="TIL151" s="8"/>
      <c r="TIM151" s="8"/>
      <c r="TIN151" s="8"/>
      <c r="TIO151" s="8"/>
      <c r="TIP151" s="8"/>
      <c r="TIQ151" s="8"/>
      <c r="TIR151" s="8"/>
      <c r="TIS151" s="8"/>
      <c r="TIT151" s="8"/>
      <c r="TIU151" s="8"/>
      <c r="TIV151" s="8"/>
      <c r="TIW151" s="8"/>
      <c r="TIX151" s="8"/>
      <c r="TIY151" s="8"/>
      <c r="TIZ151" s="8"/>
      <c r="TJA151" s="8"/>
      <c r="TJB151" s="8"/>
      <c r="TJC151" s="8"/>
      <c r="TJD151" s="8"/>
      <c r="TJE151" s="8"/>
      <c r="TJF151" s="8"/>
      <c r="TJG151" s="8"/>
      <c r="TJH151" s="8"/>
      <c r="TJI151" s="8"/>
      <c r="TJJ151" s="8"/>
      <c r="TJK151" s="8"/>
      <c r="TJL151" s="8"/>
      <c r="TJM151" s="8"/>
      <c r="TJN151" s="8"/>
      <c r="TJO151" s="8"/>
      <c r="TJP151" s="8"/>
      <c r="TJQ151" s="8"/>
      <c r="TJR151" s="8"/>
      <c r="TJS151" s="8"/>
      <c r="TJT151" s="8"/>
      <c r="TJU151" s="8"/>
      <c r="TJV151" s="8"/>
      <c r="TJW151" s="8"/>
      <c r="TJX151" s="8"/>
      <c r="TJY151" s="8"/>
      <c r="TJZ151" s="8"/>
      <c r="TKA151" s="8"/>
      <c r="TKB151" s="8"/>
      <c r="TKC151" s="8"/>
      <c r="TKD151" s="8"/>
      <c r="TKE151" s="8"/>
      <c r="TKF151" s="8"/>
      <c r="TKG151" s="8"/>
      <c r="TKH151" s="8"/>
      <c r="TKI151" s="8"/>
      <c r="TKJ151" s="8"/>
      <c r="TKK151" s="8"/>
      <c r="TKL151" s="8"/>
      <c r="TKM151" s="8"/>
      <c r="TKN151" s="8"/>
      <c r="TKO151" s="8"/>
      <c r="TKP151" s="8"/>
      <c r="TKQ151" s="8"/>
      <c r="TKR151" s="8"/>
      <c r="TKS151" s="8"/>
      <c r="TKT151" s="8"/>
      <c r="TKU151" s="8"/>
      <c r="TKV151" s="8"/>
      <c r="TKW151" s="8"/>
      <c r="TKX151" s="8"/>
      <c r="TKY151" s="8"/>
      <c r="TKZ151" s="8"/>
      <c r="TLA151" s="8"/>
      <c r="TLB151" s="8"/>
      <c r="TLC151" s="8"/>
      <c r="TLD151" s="8"/>
      <c r="TLE151" s="8"/>
      <c r="TLF151" s="8"/>
      <c r="TLG151" s="8"/>
      <c r="TLH151" s="8"/>
      <c r="TLI151" s="8"/>
      <c r="TLJ151" s="8"/>
      <c r="TLK151" s="8"/>
      <c r="TLL151" s="8"/>
      <c r="TLM151" s="8"/>
      <c r="TLN151" s="8"/>
      <c r="TLO151" s="8"/>
      <c r="TLP151" s="8"/>
      <c r="TLQ151" s="8"/>
      <c r="TLR151" s="8"/>
      <c r="TLS151" s="8"/>
      <c r="TLT151" s="8"/>
      <c r="TLU151" s="8"/>
      <c r="TLV151" s="8"/>
      <c r="TLW151" s="8"/>
      <c r="TLX151" s="8"/>
      <c r="TLY151" s="8"/>
      <c r="TLZ151" s="8"/>
      <c r="TMA151" s="8"/>
      <c r="TMB151" s="8"/>
      <c r="TMC151" s="8"/>
      <c r="TMD151" s="8"/>
      <c r="TME151" s="8"/>
      <c r="TMF151" s="8"/>
      <c r="TMG151" s="8"/>
      <c r="TMH151" s="8"/>
      <c r="TMI151" s="8"/>
      <c r="TMJ151" s="8"/>
      <c r="TMK151" s="8"/>
      <c r="TML151" s="8"/>
      <c r="TMM151" s="8"/>
      <c r="TMN151" s="8"/>
      <c r="TMO151" s="8"/>
      <c r="TMP151" s="8"/>
      <c r="TMQ151" s="8"/>
      <c r="TMR151" s="8"/>
      <c r="TMS151" s="8"/>
      <c r="TMT151" s="8"/>
      <c r="TMU151" s="8"/>
      <c r="TMV151" s="8"/>
      <c r="TMW151" s="8"/>
      <c r="TMX151" s="8"/>
      <c r="TMY151" s="8"/>
      <c r="TMZ151" s="8"/>
      <c r="TNA151" s="8"/>
      <c r="TNB151" s="8"/>
      <c r="TNC151" s="8"/>
      <c r="TND151" s="8"/>
      <c r="TNE151" s="8"/>
      <c r="TNF151" s="8"/>
      <c r="TNG151" s="8"/>
      <c r="TNH151" s="8"/>
      <c r="TNI151" s="8"/>
      <c r="TNJ151" s="8"/>
      <c r="TNK151" s="8"/>
      <c r="TNL151" s="8"/>
      <c r="TNM151" s="8"/>
      <c r="TNN151" s="8"/>
      <c r="TNO151" s="8"/>
      <c r="TNP151" s="8"/>
      <c r="TNQ151" s="8"/>
      <c r="TNR151" s="8"/>
      <c r="TNS151" s="8"/>
      <c r="TNT151" s="8"/>
      <c r="TNU151" s="8"/>
      <c r="TNV151" s="8"/>
      <c r="TNW151" s="8"/>
      <c r="TNX151" s="8"/>
      <c r="TNY151" s="8"/>
      <c r="TNZ151" s="8"/>
      <c r="TOA151" s="8"/>
      <c r="TOB151" s="8"/>
      <c r="TOC151" s="8"/>
      <c r="TOD151" s="8"/>
      <c r="TOE151" s="8"/>
      <c r="TOF151" s="8"/>
      <c r="TOG151" s="8"/>
      <c r="TOH151" s="8"/>
      <c r="TOI151" s="8"/>
      <c r="TOJ151" s="8"/>
      <c r="TOK151" s="8"/>
      <c r="TOL151" s="8"/>
      <c r="TOM151" s="8"/>
      <c r="TON151" s="8"/>
      <c r="TOO151" s="8"/>
      <c r="TOP151" s="8"/>
      <c r="TOQ151" s="8"/>
      <c r="TOR151" s="8"/>
      <c r="TOS151" s="8"/>
      <c r="TOT151" s="8"/>
      <c r="TOU151" s="8"/>
      <c r="TOV151" s="8"/>
      <c r="TOW151" s="8"/>
      <c r="TOX151" s="8"/>
      <c r="TOY151" s="8"/>
      <c r="TOZ151" s="8"/>
      <c r="TPA151" s="8"/>
      <c r="TPB151" s="8"/>
      <c r="TPC151" s="8"/>
      <c r="TPD151" s="8"/>
      <c r="TPE151" s="8"/>
      <c r="TPF151" s="8"/>
      <c r="TPG151" s="8"/>
      <c r="TPH151" s="8"/>
      <c r="TPI151" s="8"/>
      <c r="TPJ151" s="8"/>
      <c r="TPK151" s="8"/>
      <c r="TPL151" s="8"/>
      <c r="TPM151" s="8"/>
      <c r="TPN151" s="8"/>
      <c r="TPO151" s="8"/>
      <c r="TPP151" s="8"/>
      <c r="TPQ151" s="8"/>
      <c r="TPR151" s="8"/>
      <c r="TPS151" s="8"/>
      <c r="TPT151" s="8"/>
      <c r="TPU151" s="8"/>
      <c r="TPV151" s="8"/>
      <c r="TPW151" s="8"/>
      <c r="TPX151" s="8"/>
      <c r="TPY151" s="8"/>
      <c r="TPZ151" s="8"/>
      <c r="TQA151" s="8"/>
      <c r="TQB151" s="8"/>
      <c r="TQC151" s="8"/>
      <c r="TQD151" s="8"/>
      <c r="TQE151" s="8"/>
      <c r="TQF151" s="8"/>
      <c r="TQG151" s="8"/>
      <c r="TQH151" s="8"/>
      <c r="TQI151" s="8"/>
      <c r="TQJ151" s="8"/>
      <c r="TQK151" s="8"/>
      <c r="TQL151" s="8"/>
      <c r="TQM151" s="8"/>
      <c r="TQN151" s="8"/>
      <c r="TQO151" s="8"/>
      <c r="TQP151" s="8"/>
      <c r="TQQ151" s="8"/>
      <c r="TQR151" s="8"/>
      <c r="TQS151" s="8"/>
      <c r="TQT151" s="8"/>
      <c r="TQU151" s="8"/>
      <c r="TQV151" s="8"/>
      <c r="TQW151" s="8"/>
      <c r="TQX151" s="8"/>
      <c r="TQY151" s="8"/>
      <c r="TQZ151" s="8"/>
      <c r="TRA151" s="8"/>
      <c r="TRB151" s="8"/>
      <c r="TRC151" s="8"/>
      <c r="TRD151" s="8"/>
      <c r="TRE151" s="8"/>
      <c r="TRF151" s="8"/>
      <c r="TRG151" s="8"/>
      <c r="TRH151" s="8"/>
      <c r="TRI151" s="8"/>
      <c r="TRJ151" s="8"/>
      <c r="TRK151" s="8"/>
      <c r="TRL151" s="8"/>
      <c r="TRM151" s="8"/>
      <c r="TRN151" s="8"/>
      <c r="TRO151" s="8"/>
      <c r="TRP151" s="8"/>
      <c r="TRQ151" s="8"/>
      <c r="TRR151" s="8"/>
      <c r="TRS151" s="8"/>
      <c r="TRT151" s="8"/>
      <c r="TRU151" s="8"/>
      <c r="TRV151" s="8"/>
      <c r="TRW151" s="8"/>
      <c r="TRX151" s="8"/>
      <c r="TRY151" s="8"/>
      <c r="TRZ151" s="8"/>
      <c r="TSA151" s="8"/>
      <c r="TSB151" s="8"/>
      <c r="TSC151" s="8"/>
      <c r="TSD151" s="8"/>
      <c r="TSE151" s="8"/>
      <c r="TSF151" s="8"/>
      <c r="TSG151" s="8"/>
      <c r="TSH151" s="8"/>
      <c r="TSI151" s="8"/>
      <c r="TSJ151" s="8"/>
      <c r="TSK151" s="8"/>
      <c r="TSL151" s="8"/>
      <c r="TSM151" s="8"/>
      <c r="TSN151" s="8"/>
      <c r="TSO151" s="8"/>
      <c r="TSP151" s="8"/>
      <c r="TSQ151" s="8"/>
      <c r="TSR151" s="8"/>
      <c r="TSS151" s="8"/>
      <c r="TST151" s="8"/>
      <c r="TSU151" s="8"/>
      <c r="TSV151" s="8"/>
      <c r="TSW151" s="8"/>
      <c r="TSX151" s="8"/>
      <c r="TSY151" s="8"/>
      <c r="TSZ151" s="8"/>
      <c r="TTA151" s="8"/>
      <c r="TTB151" s="8"/>
      <c r="TTC151" s="8"/>
      <c r="TTD151" s="8"/>
      <c r="TTE151" s="8"/>
      <c r="TTF151" s="8"/>
      <c r="TTG151" s="8"/>
      <c r="TTH151" s="8"/>
      <c r="TTI151" s="8"/>
      <c r="TTJ151" s="8"/>
      <c r="TTK151" s="8"/>
      <c r="TTL151" s="8"/>
      <c r="TTM151" s="8"/>
      <c r="TTN151" s="8"/>
      <c r="TTO151" s="8"/>
      <c r="TTP151" s="8"/>
      <c r="TTQ151" s="8"/>
      <c r="TTR151" s="8"/>
      <c r="TTS151" s="8"/>
      <c r="TTT151" s="8"/>
      <c r="TTU151" s="8"/>
      <c r="TTV151" s="8"/>
      <c r="TTW151" s="8"/>
      <c r="TTX151" s="8"/>
      <c r="TTY151" s="8"/>
      <c r="TTZ151" s="8"/>
      <c r="TUA151" s="8"/>
      <c r="TUB151" s="8"/>
      <c r="TUC151" s="8"/>
      <c r="TUD151" s="8"/>
      <c r="TUE151" s="8"/>
      <c r="TUF151" s="8"/>
      <c r="TUG151" s="8"/>
      <c r="TUH151" s="8"/>
      <c r="TUI151" s="8"/>
      <c r="TUJ151" s="8"/>
      <c r="TUK151" s="8"/>
      <c r="TUL151" s="8"/>
      <c r="TUM151" s="8"/>
      <c r="TUN151" s="8"/>
      <c r="TUO151" s="8"/>
      <c r="TUP151" s="8"/>
      <c r="TUQ151" s="8"/>
      <c r="TUR151" s="8"/>
      <c r="TUS151" s="8"/>
      <c r="TUT151" s="8"/>
      <c r="TUU151" s="8"/>
      <c r="TUV151" s="8"/>
      <c r="TUW151" s="8"/>
      <c r="TUX151" s="8"/>
      <c r="TUY151" s="8"/>
      <c r="TUZ151" s="8"/>
      <c r="TVA151" s="8"/>
      <c r="TVB151" s="8"/>
      <c r="TVC151" s="8"/>
      <c r="TVD151" s="8"/>
      <c r="TVE151" s="8"/>
      <c r="TVF151" s="8"/>
      <c r="TVG151" s="8"/>
      <c r="TVH151" s="8"/>
      <c r="TVI151" s="8"/>
      <c r="TVJ151" s="8"/>
      <c r="TVK151" s="8"/>
      <c r="TVL151" s="8"/>
      <c r="TVM151" s="8"/>
      <c r="TVN151" s="8"/>
      <c r="TVO151" s="8"/>
      <c r="TVP151" s="8"/>
      <c r="TVQ151" s="8"/>
      <c r="TVR151" s="8"/>
      <c r="TVS151" s="8"/>
      <c r="TVT151" s="8"/>
      <c r="TVU151" s="8"/>
      <c r="TVV151" s="8"/>
      <c r="TVW151" s="8"/>
      <c r="TVX151" s="8"/>
      <c r="TVY151" s="8"/>
      <c r="TVZ151" s="8"/>
      <c r="TWA151" s="8"/>
      <c r="TWB151" s="8"/>
      <c r="TWC151" s="8"/>
      <c r="TWD151" s="8"/>
      <c r="TWE151" s="8"/>
      <c r="TWF151" s="8"/>
      <c r="TWG151" s="8"/>
      <c r="TWH151" s="8"/>
      <c r="TWI151" s="8"/>
      <c r="TWJ151" s="8"/>
      <c r="TWK151" s="8"/>
      <c r="TWL151" s="8"/>
      <c r="TWM151" s="8"/>
      <c r="TWN151" s="8"/>
      <c r="TWO151" s="8"/>
      <c r="TWP151" s="8"/>
      <c r="TWQ151" s="8"/>
      <c r="TWR151" s="8"/>
      <c r="TWS151" s="8"/>
      <c r="TWT151" s="8"/>
      <c r="TWU151" s="8"/>
      <c r="TWV151" s="8"/>
      <c r="TWW151" s="8"/>
      <c r="TWX151" s="8"/>
      <c r="TWY151" s="8"/>
      <c r="TWZ151" s="8"/>
      <c r="TXA151" s="8"/>
      <c r="TXB151" s="8"/>
      <c r="TXC151" s="8"/>
      <c r="TXD151" s="8"/>
      <c r="TXE151" s="8"/>
      <c r="TXF151" s="8"/>
      <c r="TXG151" s="8"/>
      <c r="TXH151" s="8"/>
      <c r="TXI151" s="8"/>
      <c r="TXJ151" s="8"/>
      <c r="TXK151" s="8"/>
      <c r="TXL151" s="8"/>
      <c r="TXM151" s="8"/>
      <c r="TXN151" s="8"/>
      <c r="TXO151" s="8"/>
      <c r="TXP151" s="8"/>
      <c r="TXQ151" s="8"/>
      <c r="TXR151" s="8"/>
      <c r="TXS151" s="8"/>
      <c r="TXT151" s="8"/>
      <c r="TXU151" s="8"/>
      <c r="TXV151" s="8"/>
      <c r="TXW151" s="8"/>
      <c r="TXX151" s="8"/>
      <c r="TXY151" s="8"/>
      <c r="TXZ151" s="8"/>
      <c r="TYA151" s="8"/>
      <c r="TYB151" s="8"/>
      <c r="TYC151" s="8"/>
      <c r="TYD151" s="8"/>
      <c r="TYE151" s="8"/>
      <c r="TYF151" s="8"/>
      <c r="TYG151" s="8"/>
      <c r="TYH151" s="8"/>
      <c r="TYI151" s="8"/>
      <c r="TYJ151" s="8"/>
      <c r="TYK151" s="8"/>
      <c r="TYL151" s="8"/>
      <c r="TYM151" s="8"/>
      <c r="TYN151" s="8"/>
      <c r="TYO151" s="8"/>
      <c r="TYP151" s="8"/>
      <c r="TYQ151" s="8"/>
      <c r="TYR151" s="8"/>
      <c r="TYS151" s="8"/>
      <c r="TYT151" s="8"/>
      <c r="TYU151" s="8"/>
      <c r="TYV151" s="8"/>
      <c r="TYW151" s="8"/>
      <c r="TYX151" s="8"/>
      <c r="TYY151" s="8"/>
      <c r="TYZ151" s="8"/>
      <c r="TZA151" s="8"/>
      <c r="TZB151" s="8"/>
      <c r="TZC151" s="8"/>
      <c r="TZD151" s="8"/>
      <c r="TZE151" s="8"/>
      <c r="TZF151" s="8"/>
      <c r="TZG151" s="8"/>
      <c r="TZH151" s="8"/>
      <c r="TZI151" s="8"/>
      <c r="TZJ151" s="8"/>
      <c r="TZK151" s="8"/>
      <c r="TZL151" s="8"/>
      <c r="TZM151" s="8"/>
      <c r="TZN151" s="8"/>
      <c r="TZO151" s="8"/>
      <c r="TZP151" s="8"/>
      <c r="TZQ151" s="8"/>
      <c r="TZR151" s="8"/>
      <c r="TZS151" s="8"/>
      <c r="TZT151" s="8"/>
      <c r="TZU151" s="8"/>
      <c r="TZV151" s="8"/>
      <c r="TZW151" s="8"/>
      <c r="TZX151" s="8"/>
      <c r="TZY151" s="8"/>
      <c r="TZZ151" s="8"/>
      <c r="UAA151" s="8"/>
      <c r="UAB151" s="8"/>
      <c r="UAC151" s="8"/>
      <c r="UAD151" s="8"/>
      <c r="UAE151" s="8"/>
      <c r="UAF151" s="8"/>
      <c r="UAG151" s="8"/>
      <c r="UAH151" s="8"/>
      <c r="UAI151" s="8"/>
      <c r="UAJ151" s="8"/>
      <c r="UAK151" s="8"/>
      <c r="UAL151" s="8"/>
      <c r="UAM151" s="8"/>
      <c r="UAN151" s="8"/>
      <c r="UAO151" s="8"/>
      <c r="UAP151" s="8"/>
      <c r="UAQ151" s="8"/>
      <c r="UAR151" s="8"/>
      <c r="UAS151" s="8"/>
      <c r="UAT151" s="8"/>
      <c r="UAU151" s="8"/>
      <c r="UAV151" s="8"/>
      <c r="UAW151" s="8"/>
      <c r="UAX151" s="8"/>
      <c r="UAY151" s="8"/>
      <c r="UAZ151" s="8"/>
      <c r="UBA151" s="8"/>
      <c r="UBB151" s="8"/>
      <c r="UBC151" s="8"/>
      <c r="UBD151" s="8"/>
      <c r="UBE151" s="8"/>
      <c r="UBF151" s="8"/>
      <c r="UBG151" s="8"/>
      <c r="UBH151" s="8"/>
      <c r="UBI151" s="8"/>
      <c r="UBJ151" s="8"/>
      <c r="UBK151" s="8"/>
      <c r="UBL151" s="8"/>
      <c r="UBM151" s="8"/>
      <c r="UBN151" s="8"/>
      <c r="UBO151" s="8"/>
      <c r="UBP151" s="8"/>
      <c r="UBQ151" s="8"/>
      <c r="UBR151" s="8"/>
      <c r="UBS151" s="8"/>
      <c r="UBT151" s="8"/>
      <c r="UBU151" s="8"/>
      <c r="UBV151" s="8"/>
      <c r="UBW151" s="8"/>
      <c r="UBX151" s="8"/>
      <c r="UBY151" s="8"/>
      <c r="UBZ151" s="8"/>
      <c r="UCA151" s="8"/>
      <c r="UCB151" s="8"/>
      <c r="UCC151" s="8"/>
      <c r="UCD151" s="8"/>
      <c r="UCE151" s="8"/>
      <c r="UCF151" s="8"/>
      <c r="UCG151" s="8"/>
      <c r="UCH151" s="8"/>
      <c r="UCI151" s="8"/>
      <c r="UCJ151" s="8"/>
      <c r="UCK151" s="8"/>
      <c r="UCL151" s="8"/>
      <c r="UCM151" s="8"/>
      <c r="UCN151" s="8"/>
      <c r="UCO151" s="8"/>
      <c r="UCP151" s="8"/>
      <c r="UCQ151" s="8"/>
      <c r="UCR151" s="8"/>
      <c r="UCS151" s="8"/>
      <c r="UCT151" s="8"/>
      <c r="UCU151" s="8"/>
      <c r="UCV151" s="8"/>
      <c r="UCW151" s="8"/>
      <c r="UCX151" s="8"/>
      <c r="UCY151" s="8"/>
      <c r="UCZ151" s="8"/>
      <c r="UDA151" s="8"/>
      <c r="UDB151" s="8"/>
      <c r="UDC151" s="8"/>
      <c r="UDD151" s="8"/>
      <c r="UDE151" s="8"/>
      <c r="UDF151" s="8"/>
      <c r="UDG151" s="8"/>
      <c r="UDH151" s="8"/>
      <c r="UDI151" s="8"/>
      <c r="UDJ151" s="8"/>
      <c r="UDK151" s="8"/>
      <c r="UDL151" s="8"/>
      <c r="UDM151" s="8"/>
      <c r="UDN151" s="8"/>
      <c r="UDO151" s="8"/>
      <c r="UDP151" s="8"/>
      <c r="UDQ151" s="8"/>
      <c r="UDR151" s="8"/>
      <c r="UDS151" s="8"/>
      <c r="UDT151" s="8"/>
      <c r="UDU151" s="8"/>
      <c r="UDV151" s="8"/>
      <c r="UDW151" s="8"/>
      <c r="UDX151" s="8"/>
      <c r="UDY151" s="8"/>
      <c r="UDZ151" s="8"/>
      <c r="UEA151" s="8"/>
      <c r="UEB151" s="8"/>
      <c r="UEC151" s="8"/>
      <c r="UED151" s="8"/>
      <c r="UEE151" s="8"/>
      <c r="UEF151" s="8"/>
      <c r="UEG151" s="8"/>
      <c r="UEH151" s="8"/>
      <c r="UEI151" s="8"/>
      <c r="UEJ151" s="8"/>
      <c r="UEK151" s="8"/>
      <c r="UEL151" s="8"/>
      <c r="UEM151" s="8"/>
      <c r="UEN151" s="8"/>
      <c r="UEO151" s="8"/>
      <c r="UEP151" s="8"/>
      <c r="UEQ151" s="8"/>
      <c r="UER151" s="8"/>
      <c r="UES151" s="8"/>
      <c r="UET151" s="8"/>
      <c r="UEU151" s="8"/>
      <c r="UEV151" s="8"/>
      <c r="UEW151" s="8"/>
      <c r="UEX151" s="8"/>
      <c r="UEY151" s="8"/>
      <c r="UEZ151" s="8"/>
      <c r="UFA151" s="8"/>
      <c r="UFB151" s="8"/>
      <c r="UFC151" s="8"/>
      <c r="UFD151" s="8"/>
      <c r="UFE151" s="8"/>
      <c r="UFF151" s="8"/>
      <c r="UFG151" s="8"/>
      <c r="UFH151" s="8"/>
      <c r="UFI151" s="8"/>
      <c r="UFJ151" s="8"/>
      <c r="UFK151" s="8"/>
      <c r="UFL151" s="8"/>
      <c r="UFM151" s="8"/>
      <c r="UFN151" s="8"/>
      <c r="UFO151" s="8"/>
      <c r="UFP151" s="8"/>
      <c r="UFQ151" s="8"/>
      <c r="UFR151" s="8"/>
      <c r="UFS151" s="8"/>
      <c r="UFT151" s="8"/>
      <c r="UFU151" s="8"/>
      <c r="UFV151" s="8"/>
      <c r="UFW151" s="8"/>
      <c r="UFX151" s="8"/>
      <c r="UFY151" s="8"/>
      <c r="UFZ151" s="8"/>
      <c r="UGA151" s="8"/>
      <c r="UGB151" s="8"/>
      <c r="UGC151" s="8"/>
      <c r="UGD151" s="8"/>
      <c r="UGE151" s="8"/>
      <c r="UGF151" s="8"/>
      <c r="UGG151" s="8"/>
      <c r="UGH151" s="8"/>
      <c r="UGI151" s="8"/>
      <c r="UGJ151" s="8"/>
      <c r="UGK151" s="8"/>
      <c r="UGL151" s="8"/>
      <c r="UGM151" s="8"/>
      <c r="UGN151" s="8"/>
      <c r="UGO151" s="8"/>
      <c r="UGP151" s="8"/>
      <c r="UGQ151" s="8"/>
      <c r="UGR151" s="8"/>
      <c r="UGS151" s="8"/>
      <c r="UGT151" s="8"/>
      <c r="UGU151" s="8"/>
      <c r="UGV151" s="8"/>
      <c r="UGW151" s="8"/>
      <c r="UGX151" s="8"/>
      <c r="UGY151" s="8"/>
      <c r="UGZ151" s="8"/>
      <c r="UHA151" s="8"/>
      <c r="UHB151" s="8"/>
      <c r="UHC151" s="8"/>
      <c r="UHD151" s="8"/>
      <c r="UHE151" s="8"/>
      <c r="UHF151" s="8"/>
      <c r="UHG151" s="8"/>
      <c r="UHH151" s="8"/>
      <c r="UHI151" s="8"/>
      <c r="UHJ151" s="8"/>
      <c r="UHK151" s="8"/>
      <c r="UHL151" s="8"/>
      <c r="UHM151" s="8"/>
      <c r="UHN151" s="8"/>
      <c r="UHO151" s="8"/>
      <c r="UHP151" s="8"/>
      <c r="UHQ151" s="8"/>
      <c r="UHR151" s="8"/>
      <c r="UHS151" s="8"/>
      <c r="UHT151" s="8"/>
      <c r="UHU151" s="8"/>
      <c r="UHV151" s="8"/>
      <c r="UHW151" s="8"/>
      <c r="UHX151" s="8"/>
      <c r="UHY151" s="8"/>
      <c r="UHZ151" s="8"/>
      <c r="UIA151" s="8"/>
      <c r="UIB151" s="8"/>
      <c r="UIC151" s="8"/>
      <c r="UID151" s="8"/>
      <c r="UIE151" s="8"/>
      <c r="UIF151" s="8"/>
      <c r="UIG151" s="8"/>
      <c r="UIH151" s="8"/>
      <c r="UII151" s="8"/>
      <c r="UIJ151" s="8"/>
      <c r="UIK151" s="8"/>
      <c r="UIL151" s="8"/>
      <c r="UIM151" s="8"/>
      <c r="UIN151" s="8"/>
      <c r="UIO151" s="8"/>
      <c r="UIP151" s="8"/>
      <c r="UIQ151" s="8"/>
      <c r="UIR151" s="8"/>
      <c r="UIS151" s="8"/>
      <c r="UIT151" s="8"/>
      <c r="UIU151" s="8"/>
      <c r="UIV151" s="8"/>
      <c r="UIW151" s="8"/>
      <c r="UIX151" s="8"/>
      <c r="UIY151" s="8"/>
      <c r="UIZ151" s="8"/>
      <c r="UJA151" s="8"/>
      <c r="UJB151" s="8"/>
      <c r="UJC151" s="8"/>
      <c r="UJD151" s="8"/>
      <c r="UJE151" s="8"/>
      <c r="UJF151" s="8"/>
      <c r="UJG151" s="8"/>
      <c r="UJH151" s="8"/>
      <c r="UJI151" s="8"/>
      <c r="UJJ151" s="8"/>
      <c r="UJK151" s="8"/>
      <c r="UJL151" s="8"/>
      <c r="UJM151" s="8"/>
      <c r="UJN151" s="8"/>
      <c r="UJO151" s="8"/>
      <c r="UJP151" s="8"/>
      <c r="UJQ151" s="8"/>
      <c r="UJR151" s="8"/>
      <c r="UJS151" s="8"/>
      <c r="UJT151" s="8"/>
      <c r="UJU151" s="8"/>
      <c r="UJV151" s="8"/>
      <c r="UJW151" s="8"/>
      <c r="UJX151" s="8"/>
      <c r="UJY151" s="8"/>
      <c r="UJZ151" s="8"/>
      <c r="UKA151" s="8"/>
      <c r="UKB151" s="8"/>
      <c r="UKC151" s="8"/>
      <c r="UKD151" s="8"/>
      <c r="UKE151" s="8"/>
      <c r="UKF151" s="8"/>
      <c r="UKG151" s="8"/>
      <c r="UKH151" s="8"/>
      <c r="UKI151" s="8"/>
      <c r="UKJ151" s="8"/>
      <c r="UKK151" s="8"/>
      <c r="UKL151" s="8"/>
      <c r="UKM151" s="8"/>
      <c r="UKN151" s="8"/>
      <c r="UKO151" s="8"/>
      <c r="UKP151" s="8"/>
      <c r="UKQ151" s="8"/>
      <c r="UKR151" s="8"/>
      <c r="UKS151" s="8"/>
      <c r="UKT151" s="8"/>
      <c r="UKU151" s="8"/>
      <c r="UKV151" s="8"/>
      <c r="UKW151" s="8"/>
      <c r="UKX151" s="8"/>
      <c r="UKY151" s="8"/>
      <c r="UKZ151" s="8"/>
      <c r="ULA151" s="8"/>
      <c r="ULB151" s="8"/>
      <c r="ULC151" s="8"/>
      <c r="ULD151" s="8"/>
      <c r="ULE151" s="8"/>
      <c r="ULF151" s="8"/>
      <c r="ULG151" s="8"/>
      <c r="ULH151" s="8"/>
      <c r="ULI151" s="8"/>
      <c r="ULJ151" s="8"/>
      <c r="ULK151" s="8"/>
      <c r="ULL151" s="8"/>
      <c r="ULM151" s="8"/>
      <c r="ULN151" s="8"/>
      <c r="ULO151" s="8"/>
      <c r="ULP151" s="8"/>
      <c r="ULQ151" s="8"/>
      <c r="ULR151" s="8"/>
      <c r="ULS151" s="8"/>
      <c r="ULT151" s="8"/>
      <c r="ULU151" s="8"/>
      <c r="ULV151" s="8"/>
      <c r="ULW151" s="8"/>
      <c r="ULX151" s="8"/>
      <c r="ULY151" s="8"/>
      <c r="ULZ151" s="8"/>
      <c r="UMA151" s="8"/>
      <c r="UMB151" s="8"/>
      <c r="UMC151" s="8"/>
      <c r="UMD151" s="8"/>
      <c r="UME151" s="8"/>
      <c r="UMF151" s="8"/>
      <c r="UMG151" s="8"/>
      <c r="UMH151" s="8"/>
      <c r="UMI151" s="8"/>
      <c r="UMJ151" s="8"/>
      <c r="UMK151" s="8"/>
      <c r="UML151" s="8"/>
      <c r="UMM151" s="8"/>
      <c r="UMN151" s="8"/>
      <c r="UMO151" s="8"/>
      <c r="UMP151" s="8"/>
      <c r="UMQ151" s="8"/>
      <c r="UMR151" s="8"/>
      <c r="UMS151" s="8"/>
      <c r="UMT151" s="8"/>
      <c r="UMU151" s="8"/>
      <c r="UMV151" s="8"/>
      <c r="UMW151" s="8"/>
      <c r="UMX151" s="8"/>
      <c r="UMY151" s="8"/>
      <c r="UMZ151" s="8"/>
      <c r="UNA151" s="8"/>
      <c r="UNB151" s="8"/>
      <c r="UNC151" s="8"/>
      <c r="UND151" s="8"/>
      <c r="UNE151" s="8"/>
      <c r="UNF151" s="8"/>
      <c r="UNG151" s="8"/>
      <c r="UNH151" s="8"/>
      <c r="UNI151" s="8"/>
      <c r="UNJ151" s="8"/>
      <c r="UNK151" s="8"/>
      <c r="UNL151" s="8"/>
      <c r="UNM151" s="8"/>
      <c r="UNN151" s="8"/>
      <c r="UNO151" s="8"/>
      <c r="UNP151" s="8"/>
      <c r="UNQ151" s="8"/>
      <c r="UNR151" s="8"/>
      <c r="UNS151" s="8"/>
      <c r="UNT151" s="8"/>
      <c r="UNU151" s="8"/>
      <c r="UNV151" s="8"/>
      <c r="UNW151" s="8"/>
      <c r="UNX151" s="8"/>
      <c r="UNY151" s="8"/>
      <c r="UNZ151" s="8"/>
      <c r="UOA151" s="8"/>
      <c r="UOB151" s="8"/>
      <c r="UOC151" s="8"/>
      <c r="UOD151" s="8"/>
      <c r="UOE151" s="8"/>
      <c r="UOF151" s="8"/>
      <c r="UOG151" s="8"/>
      <c r="UOH151" s="8"/>
      <c r="UOI151" s="8"/>
      <c r="UOJ151" s="8"/>
      <c r="UOK151" s="8"/>
      <c r="UOL151" s="8"/>
      <c r="UOM151" s="8"/>
      <c r="UON151" s="8"/>
      <c r="UOO151" s="8"/>
      <c r="UOP151" s="8"/>
      <c r="UOQ151" s="8"/>
      <c r="UOR151" s="8"/>
      <c r="UOS151" s="8"/>
      <c r="UOT151" s="8"/>
      <c r="UOU151" s="8"/>
      <c r="UOV151" s="8"/>
      <c r="UOW151" s="8"/>
      <c r="UOX151" s="8"/>
      <c r="UOY151" s="8"/>
      <c r="UOZ151" s="8"/>
      <c r="UPA151" s="8"/>
      <c r="UPB151" s="8"/>
      <c r="UPC151" s="8"/>
      <c r="UPD151" s="8"/>
      <c r="UPE151" s="8"/>
      <c r="UPF151" s="8"/>
      <c r="UPG151" s="8"/>
      <c r="UPH151" s="8"/>
      <c r="UPI151" s="8"/>
      <c r="UPJ151" s="8"/>
      <c r="UPK151" s="8"/>
      <c r="UPL151" s="8"/>
      <c r="UPM151" s="8"/>
      <c r="UPN151" s="8"/>
      <c r="UPO151" s="8"/>
      <c r="UPP151" s="8"/>
      <c r="UPQ151" s="8"/>
      <c r="UPR151" s="8"/>
      <c r="UPS151" s="8"/>
      <c r="UPT151" s="8"/>
      <c r="UPU151" s="8"/>
      <c r="UPV151" s="8"/>
      <c r="UPW151" s="8"/>
      <c r="UPX151" s="8"/>
      <c r="UPY151" s="8"/>
      <c r="UPZ151" s="8"/>
      <c r="UQA151" s="8"/>
      <c r="UQB151" s="8"/>
      <c r="UQC151" s="8"/>
      <c r="UQD151" s="8"/>
      <c r="UQE151" s="8"/>
      <c r="UQF151" s="8"/>
      <c r="UQG151" s="8"/>
      <c r="UQH151" s="8"/>
      <c r="UQI151" s="8"/>
      <c r="UQJ151" s="8"/>
      <c r="UQK151" s="8"/>
      <c r="UQL151" s="8"/>
      <c r="UQM151" s="8"/>
      <c r="UQN151" s="8"/>
      <c r="UQO151" s="8"/>
      <c r="UQP151" s="8"/>
      <c r="UQQ151" s="8"/>
      <c r="UQR151" s="8"/>
      <c r="UQS151" s="8"/>
      <c r="UQT151" s="8"/>
      <c r="UQU151" s="8"/>
      <c r="UQV151" s="8"/>
      <c r="UQW151" s="8"/>
      <c r="UQX151" s="8"/>
      <c r="UQY151" s="8"/>
      <c r="UQZ151" s="8"/>
      <c r="URA151" s="8"/>
      <c r="URB151" s="8"/>
      <c r="URC151" s="8"/>
      <c r="URD151" s="8"/>
      <c r="URE151" s="8"/>
      <c r="URF151" s="8"/>
      <c r="URG151" s="8"/>
      <c r="URH151" s="8"/>
      <c r="URI151" s="8"/>
      <c r="URJ151" s="8"/>
      <c r="URK151" s="8"/>
      <c r="URL151" s="8"/>
      <c r="URM151" s="8"/>
      <c r="URN151" s="8"/>
      <c r="URO151" s="8"/>
      <c r="URP151" s="8"/>
      <c r="URQ151" s="8"/>
      <c r="URR151" s="8"/>
      <c r="URS151" s="8"/>
      <c r="URT151" s="8"/>
      <c r="URU151" s="8"/>
      <c r="URV151" s="8"/>
      <c r="URW151" s="8"/>
      <c r="URX151" s="8"/>
      <c r="URY151" s="8"/>
      <c r="URZ151" s="8"/>
      <c r="USA151" s="8"/>
      <c r="USB151" s="8"/>
      <c r="USC151" s="8"/>
      <c r="USD151" s="8"/>
      <c r="USE151" s="8"/>
      <c r="USF151" s="8"/>
      <c r="USG151" s="8"/>
      <c r="USH151" s="8"/>
      <c r="USI151" s="8"/>
      <c r="USJ151" s="8"/>
      <c r="USK151" s="8"/>
      <c r="USL151" s="8"/>
      <c r="USM151" s="8"/>
      <c r="USN151" s="8"/>
      <c r="USO151" s="8"/>
      <c r="USP151" s="8"/>
      <c r="USQ151" s="8"/>
      <c r="USR151" s="8"/>
      <c r="USS151" s="8"/>
      <c r="UST151" s="8"/>
      <c r="USU151" s="8"/>
      <c r="USV151" s="8"/>
      <c r="USW151" s="8"/>
      <c r="USX151" s="8"/>
      <c r="USY151" s="8"/>
      <c r="USZ151" s="8"/>
      <c r="UTA151" s="8"/>
      <c r="UTB151" s="8"/>
      <c r="UTC151" s="8"/>
      <c r="UTD151" s="8"/>
      <c r="UTE151" s="8"/>
      <c r="UTF151" s="8"/>
      <c r="UTG151" s="8"/>
      <c r="UTH151" s="8"/>
      <c r="UTI151" s="8"/>
      <c r="UTJ151" s="8"/>
      <c r="UTK151" s="8"/>
      <c r="UTL151" s="8"/>
      <c r="UTM151" s="8"/>
      <c r="UTN151" s="8"/>
      <c r="UTO151" s="8"/>
      <c r="UTP151" s="8"/>
      <c r="UTQ151" s="8"/>
      <c r="UTR151" s="8"/>
      <c r="UTS151" s="8"/>
      <c r="UTT151" s="8"/>
      <c r="UTU151" s="8"/>
      <c r="UTV151" s="8"/>
      <c r="UTW151" s="8"/>
      <c r="UTX151" s="8"/>
      <c r="UTY151" s="8"/>
      <c r="UTZ151" s="8"/>
      <c r="UUA151" s="8"/>
      <c r="UUB151" s="8"/>
      <c r="UUC151" s="8"/>
      <c r="UUD151" s="8"/>
      <c r="UUE151" s="8"/>
      <c r="UUF151" s="8"/>
      <c r="UUG151" s="8"/>
      <c r="UUH151" s="8"/>
      <c r="UUI151" s="8"/>
      <c r="UUJ151" s="8"/>
      <c r="UUK151" s="8"/>
      <c r="UUL151" s="8"/>
      <c r="UUM151" s="8"/>
      <c r="UUN151" s="8"/>
      <c r="UUO151" s="8"/>
      <c r="UUP151" s="8"/>
      <c r="UUQ151" s="8"/>
      <c r="UUR151" s="8"/>
      <c r="UUS151" s="8"/>
      <c r="UUT151" s="8"/>
      <c r="UUU151" s="8"/>
      <c r="UUV151" s="8"/>
      <c r="UUW151" s="8"/>
      <c r="UUX151" s="8"/>
      <c r="UUY151" s="8"/>
      <c r="UUZ151" s="8"/>
      <c r="UVA151" s="8"/>
      <c r="UVB151" s="8"/>
      <c r="UVC151" s="8"/>
      <c r="UVD151" s="8"/>
      <c r="UVE151" s="8"/>
      <c r="UVF151" s="8"/>
      <c r="UVG151" s="8"/>
      <c r="UVH151" s="8"/>
      <c r="UVI151" s="8"/>
      <c r="UVJ151" s="8"/>
      <c r="UVK151" s="8"/>
      <c r="UVL151" s="8"/>
      <c r="UVM151" s="8"/>
      <c r="UVN151" s="8"/>
      <c r="UVO151" s="8"/>
      <c r="UVP151" s="8"/>
      <c r="UVQ151" s="8"/>
      <c r="UVR151" s="8"/>
      <c r="UVS151" s="8"/>
      <c r="UVT151" s="8"/>
      <c r="UVU151" s="8"/>
      <c r="UVV151" s="8"/>
      <c r="UVW151" s="8"/>
      <c r="UVX151" s="8"/>
      <c r="UVY151" s="8"/>
      <c r="UVZ151" s="8"/>
      <c r="UWA151" s="8"/>
      <c r="UWB151" s="8"/>
      <c r="UWC151" s="8"/>
      <c r="UWD151" s="8"/>
      <c r="UWE151" s="8"/>
      <c r="UWF151" s="8"/>
      <c r="UWG151" s="8"/>
      <c r="UWH151" s="8"/>
      <c r="UWI151" s="8"/>
      <c r="UWJ151" s="8"/>
      <c r="UWK151" s="8"/>
      <c r="UWL151" s="8"/>
      <c r="UWM151" s="8"/>
      <c r="UWN151" s="8"/>
      <c r="UWO151" s="8"/>
      <c r="UWP151" s="8"/>
      <c r="UWQ151" s="8"/>
      <c r="UWR151" s="8"/>
      <c r="UWS151" s="8"/>
      <c r="UWT151" s="8"/>
      <c r="UWU151" s="8"/>
      <c r="UWV151" s="8"/>
      <c r="UWW151" s="8"/>
      <c r="UWX151" s="8"/>
      <c r="UWY151" s="8"/>
      <c r="UWZ151" s="8"/>
      <c r="UXA151" s="8"/>
      <c r="UXB151" s="8"/>
      <c r="UXC151" s="8"/>
      <c r="UXD151" s="8"/>
      <c r="UXE151" s="8"/>
      <c r="UXF151" s="8"/>
      <c r="UXG151" s="8"/>
      <c r="UXH151" s="8"/>
      <c r="UXI151" s="8"/>
      <c r="UXJ151" s="8"/>
      <c r="UXK151" s="8"/>
      <c r="UXL151" s="8"/>
      <c r="UXM151" s="8"/>
      <c r="UXN151" s="8"/>
      <c r="UXO151" s="8"/>
      <c r="UXP151" s="8"/>
      <c r="UXQ151" s="8"/>
      <c r="UXR151" s="8"/>
      <c r="UXS151" s="8"/>
      <c r="UXT151" s="8"/>
      <c r="UXU151" s="8"/>
      <c r="UXV151" s="8"/>
      <c r="UXW151" s="8"/>
      <c r="UXX151" s="8"/>
      <c r="UXY151" s="8"/>
      <c r="UXZ151" s="8"/>
      <c r="UYA151" s="8"/>
      <c r="UYB151" s="8"/>
      <c r="UYC151" s="8"/>
      <c r="UYD151" s="8"/>
      <c r="UYE151" s="8"/>
      <c r="UYF151" s="8"/>
      <c r="UYG151" s="8"/>
      <c r="UYH151" s="8"/>
      <c r="UYI151" s="8"/>
      <c r="UYJ151" s="8"/>
      <c r="UYK151" s="8"/>
      <c r="UYL151" s="8"/>
      <c r="UYM151" s="8"/>
      <c r="UYN151" s="8"/>
      <c r="UYO151" s="8"/>
      <c r="UYP151" s="8"/>
      <c r="UYQ151" s="8"/>
      <c r="UYR151" s="8"/>
      <c r="UYS151" s="8"/>
      <c r="UYT151" s="8"/>
      <c r="UYU151" s="8"/>
      <c r="UYV151" s="8"/>
      <c r="UYW151" s="8"/>
      <c r="UYX151" s="8"/>
      <c r="UYY151" s="8"/>
      <c r="UYZ151" s="8"/>
      <c r="UZA151" s="8"/>
      <c r="UZB151" s="8"/>
      <c r="UZC151" s="8"/>
      <c r="UZD151" s="8"/>
      <c r="UZE151" s="8"/>
      <c r="UZF151" s="8"/>
      <c r="UZG151" s="8"/>
      <c r="UZH151" s="8"/>
      <c r="UZI151" s="8"/>
      <c r="UZJ151" s="8"/>
      <c r="UZK151" s="8"/>
      <c r="UZL151" s="8"/>
      <c r="UZM151" s="8"/>
      <c r="UZN151" s="8"/>
      <c r="UZO151" s="8"/>
      <c r="UZP151" s="8"/>
      <c r="UZQ151" s="8"/>
      <c r="UZR151" s="8"/>
      <c r="UZS151" s="8"/>
      <c r="UZT151" s="8"/>
      <c r="UZU151" s="8"/>
      <c r="UZV151" s="8"/>
      <c r="UZW151" s="8"/>
      <c r="UZX151" s="8"/>
      <c r="UZY151" s="8"/>
      <c r="UZZ151" s="8"/>
      <c r="VAA151" s="8"/>
      <c r="VAB151" s="8"/>
      <c r="VAC151" s="8"/>
      <c r="VAD151" s="8"/>
      <c r="VAE151" s="8"/>
      <c r="VAF151" s="8"/>
      <c r="VAG151" s="8"/>
      <c r="VAH151" s="8"/>
      <c r="VAI151" s="8"/>
      <c r="VAJ151" s="8"/>
      <c r="VAK151" s="8"/>
      <c r="VAL151" s="8"/>
      <c r="VAM151" s="8"/>
      <c r="VAN151" s="8"/>
      <c r="VAO151" s="8"/>
      <c r="VAP151" s="8"/>
      <c r="VAQ151" s="8"/>
      <c r="VAR151" s="8"/>
      <c r="VAS151" s="8"/>
      <c r="VAT151" s="8"/>
      <c r="VAU151" s="8"/>
      <c r="VAV151" s="8"/>
      <c r="VAW151" s="8"/>
      <c r="VAX151" s="8"/>
      <c r="VAY151" s="8"/>
      <c r="VAZ151" s="8"/>
      <c r="VBA151" s="8"/>
      <c r="VBB151" s="8"/>
      <c r="VBC151" s="8"/>
      <c r="VBD151" s="8"/>
      <c r="VBE151" s="8"/>
      <c r="VBF151" s="8"/>
      <c r="VBG151" s="8"/>
      <c r="VBH151" s="8"/>
      <c r="VBI151" s="8"/>
      <c r="VBJ151" s="8"/>
      <c r="VBK151" s="8"/>
      <c r="VBL151" s="8"/>
      <c r="VBM151" s="8"/>
      <c r="VBN151" s="8"/>
      <c r="VBO151" s="8"/>
      <c r="VBP151" s="8"/>
      <c r="VBQ151" s="8"/>
      <c r="VBR151" s="8"/>
      <c r="VBS151" s="8"/>
      <c r="VBT151" s="8"/>
      <c r="VBU151" s="8"/>
      <c r="VBV151" s="8"/>
      <c r="VBW151" s="8"/>
      <c r="VBX151" s="8"/>
      <c r="VBY151" s="8"/>
      <c r="VBZ151" s="8"/>
      <c r="VCA151" s="8"/>
      <c r="VCB151" s="8"/>
      <c r="VCC151" s="8"/>
      <c r="VCD151" s="8"/>
      <c r="VCE151" s="8"/>
      <c r="VCF151" s="8"/>
      <c r="VCG151" s="8"/>
      <c r="VCH151" s="8"/>
      <c r="VCI151" s="8"/>
      <c r="VCJ151" s="8"/>
      <c r="VCK151" s="8"/>
      <c r="VCL151" s="8"/>
      <c r="VCM151" s="8"/>
      <c r="VCN151" s="8"/>
      <c r="VCO151" s="8"/>
      <c r="VCP151" s="8"/>
      <c r="VCQ151" s="8"/>
      <c r="VCR151" s="8"/>
      <c r="VCS151" s="8"/>
      <c r="VCT151" s="8"/>
      <c r="VCU151" s="8"/>
      <c r="VCV151" s="8"/>
      <c r="VCW151" s="8"/>
      <c r="VCX151" s="8"/>
      <c r="VCY151" s="8"/>
      <c r="VCZ151" s="8"/>
      <c r="VDA151" s="8"/>
      <c r="VDB151" s="8"/>
      <c r="VDC151" s="8"/>
      <c r="VDD151" s="8"/>
      <c r="VDE151" s="8"/>
      <c r="VDF151" s="8"/>
      <c r="VDG151" s="8"/>
      <c r="VDH151" s="8"/>
      <c r="VDI151" s="8"/>
      <c r="VDJ151" s="8"/>
      <c r="VDK151" s="8"/>
      <c r="VDL151" s="8"/>
      <c r="VDM151" s="8"/>
      <c r="VDN151" s="8"/>
      <c r="VDO151" s="8"/>
      <c r="VDP151" s="8"/>
      <c r="VDQ151" s="8"/>
      <c r="VDR151" s="8"/>
      <c r="VDS151" s="8"/>
      <c r="VDT151" s="8"/>
      <c r="VDU151" s="8"/>
      <c r="VDV151" s="8"/>
      <c r="VDW151" s="8"/>
      <c r="VDX151" s="8"/>
      <c r="VDY151" s="8"/>
      <c r="VDZ151" s="8"/>
      <c r="VEA151" s="8"/>
      <c r="VEB151" s="8"/>
      <c r="VEC151" s="8"/>
      <c r="VED151" s="8"/>
      <c r="VEE151" s="8"/>
      <c r="VEF151" s="8"/>
      <c r="VEG151" s="8"/>
      <c r="VEH151" s="8"/>
      <c r="VEI151" s="8"/>
      <c r="VEJ151" s="8"/>
      <c r="VEK151" s="8"/>
      <c r="VEL151" s="8"/>
      <c r="VEM151" s="8"/>
      <c r="VEN151" s="8"/>
      <c r="VEO151" s="8"/>
      <c r="VEP151" s="8"/>
      <c r="VEQ151" s="8"/>
      <c r="VER151" s="8"/>
      <c r="VES151" s="8"/>
      <c r="VET151" s="8"/>
      <c r="VEU151" s="8"/>
      <c r="VEV151" s="8"/>
      <c r="VEW151" s="8"/>
      <c r="VEX151" s="8"/>
      <c r="VEY151" s="8"/>
      <c r="VEZ151" s="8"/>
      <c r="VFA151" s="8"/>
      <c r="VFB151" s="8"/>
      <c r="VFC151" s="8"/>
      <c r="VFD151" s="8"/>
      <c r="VFE151" s="8"/>
      <c r="VFF151" s="8"/>
      <c r="VFG151" s="8"/>
      <c r="VFH151" s="8"/>
      <c r="VFI151" s="8"/>
      <c r="VFJ151" s="8"/>
      <c r="VFK151" s="8"/>
      <c r="VFL151" s="8"/>
      <c r="VFM151" s="8"/>
      <c r="VFN151" s="8"/>
      <c r="VFO151" s="8"/>
      <c r="VFP151" s="8"/>
      <c r="VFQ151" s="8"/>
      <c r="VFR151" s="8"/>
      <c r="VFS151" s="8"/>
      <c r="VFT151" s="8"/>
      <c r="VFU151" s="8"/>
      <c r="VFV151" s="8"/>
      <c r="VFW151" s="8"/>
      <c r="VFX151" s="8"/>
      <c r="VFY151" s="8"/>
      <c r="VFZ151" s="8"/>
      <c r="VGA151" s="8"/>
      <c r="VGB151" s="8"/>
      <c r="VGC151" s="8"/>
      <c r="VGD151" s="8"/>
      <c r="VGE151" s="8"/>
      <c r="VGF151" s="8"/>
      <c r="VGG151" s="8"/>
      <c r="VGH151" s="8"/>
      <c r="VGI151" s="8"/>
      <c r="VGJ151" s="8"/>
      <c r="VGK151" s="8"/>
      <c r="VGL151" s="8"/>
      <c r="VGM151" s="8"/>
      <c r="VGN151" s="8"/>
      <c r="VGO151" s="8"/>
      <c r="VGP151" s="8"/>
      <c r="VGQ151" s="8"/>
      <c r="VGR151" s="8"/>
      <c r="VGS151" s="8"/>
      <c r="VGT151" s="8"/>
      <c r="VGU151" s="8"/>
      <c r="VGV151" s="8"/>
      <c r="VGW151" s="8"/>
      <c r="VGX151" s="8"/>
      <c r="VGY151" s="8"/>
      <c r="VGZ151" s="8"/>
      <c r="VHA151" s="8"/>
      <c r="VHB151" s="8"/>
      <c r="VHC151" s="8"/>
      <c r="VHD151" s="8"/>
      <c r="VHE151" s="8"/>
      <c r="VHF151" s="8"/>
      <c r="VHG151" s="8"/>
      <c r="VHH151" s="8"/>
      <c r="VHI151" s="8"/>
      <c r="VHJ151" s="8"/>
      <c r="VHK151" s="8"/>
      <c r="VHL151" s="8"/>
      <c r="VHM151" s="8"/>
      <c r="VHN151" s="8"/>
      <c r="VHO151" s="8"/>
      <c r="VHP151" s="8"/>
      <c r="VHQ151" s="8"/>
      <c r="VHR151" s="8"/>
      <c r="VHS151" s="8"/>
      <c r="VHT151" s="8"/>
      <c r="VHU151" s="8"/>
      <c r="VHV151" s="8"/>
      <c r="VHW151" s="8"/>
      <c r="VHX151" s="8"/>
      <c r="VHY151" s="8"/>
      <c r="VHZ151" s="8"/>
      <c r="VIA151" s="8"/>
      <c r="VIB151" s="8"/>
      <c r="VIC151" s="8"/>
      <c r="VID151" s="8"/>
      <c r="VIE151" s="8"/>
      <c r="VIF151" s="8"/>
      <c r="VIG151" s="8"/>
      <c r="VIH151" s="8"/>
      <c r="VII151" s="8"/>
      <c r="VIJ151" s="8"/>
      <c r="VIK151" s="8"/>
      <c r="VIL151" s="8"/>
      <c r="VIM151" s="8"/>
      <c r="VIN151" s="8"/>
      <c r="VIO151" s="8"/>
      <c r="VIP151" s="8"/>
      <c r="VIQ151" s="8"/>
      <c r="VIR151" s="8"/>
      <c r="VIS151" s="8"/>
      <c r="VIT151" s="8"/>
      <c r="VIU151" s="8"/>
      <c r="VIV151" s="8"/>
      <c r="VIW151" s="8"/>
      <c r="VIX151" s="8"/>
      <c r="VIY151" s="8"/>
      <c r="VIZ151" s="8"/>
      <c r="VJA151" s="8"/>
      <c r="VJB151" s="8"/>
      <c r="VJC151" s="8"/>
      <c r="VJD151" s="8"/>
      <c r="VJE151" s="8"/>
      <c r="VJF151" s="8"/>
      <c r="VJG151" s="8"/>
      <c r="VJH151" s="8"/>
      <c r="VJI151" s="8"/>
      <c r="VJJ151" s="8"/>
      <c r="VJK151" s="8"/>
      <c r="VJL151" s="8"/>
      <c r="VJM151" s="8"/>
      <c r="VJN151" s="8"/>
      <c r="VJO151" s="8"/>
      <c r="VJP151" s="8"/>
      <c r="VJQ151" s="8"/>
      <c r="VJR151" s="8"/>
      <c r="VJS151" s="8"/>
      <c r="VJT151" s="8"/>
      <c r="VJU151" s="8"/>
      <c r="VJV151" s="8"/>
      <c r="VJW151" s="8"/>
      <c r="VJX151" s="8"/>
      <c r="VJY151" s="8"/>
      <c r="VJZ151" s="8"/>
      <c r="VKA151" s="8"/>
      <c r="VKB151" s="8"/>
      <c r="VKC151" s="8"/>
      <c r="VKD151" s="8"/>
      <c r="VKE151" s="8"/>
      <c r="VKF151" s="8"/>
      <c r="VKG151" s="8"/>
      <c r="VKH151" s="8"/>
      <c r="VKI151" s="8"/>
      <c r="VKJ151" s="8"/>
      <c r="VKK151" s="8"/>
      <c r="VKL151" s="8"/>
      <c r="VKM151" s="8"/>
      <c r="VKN151" s="8"/>
      <c r="VKO151" s="8"/>
      <c r="VKP151" s="8"/>
      <c r="VKQ151" s="8"/>
      <c r="VKR151" s="8"/>
      <c r="VKS151" s="8"/>
      <c r="VKT151" s="8"/>
      <c r="VKU151" s="8"/>
      <c r="VKV151" s="8"/>
      <c r="VKW151" s="8"/>
      <c r="VKX151" s="8"/>
      <c r="VKY151" s="8"/>
      <c r="VKZ151" s="8"/>
      <c r="VLA151" s="8"/>
      <c r="VLB151" s="8"/>
      <c r="VLC151" s="8"/>
      <c r="VLD151" s="8"/>
      <c r="VLE151" s="8"/>
      <c r="VLF151" s="8"/>
      <c r="VLG151" s="8"/>
      <c r="VLH151" s="8"/>
      <c r="VLI151" s="8"/>
      <c r="VLJ151" s="8"/>
      <c r="VLK151" s="8"/>
      <c r="VLL151" s="8"/>
      <c r="VLM151" s="8"/>
      <c r="VLN151" s="8"/>
      <c r="VLO151" s="8"/>
      <c r="VLP151" s="8"/>
      <c r="VLQ151" s="8"/>
      <c r="VLR151" s="8"/>
      <c r="VLS151" s="8"/>
      <c r="VLT151" s="8"/>
      <c r="VLU151" s="8"/>
      <c r="VLV151" s="8"/>
      <c r="VLW151" s="8"/>
      <c r="VLX151" s="8"/>
      <c r="VLY151" s="8"/>
      <c r="VLZ151" s="8"/>
      <c r="VMA151" s="8"/>
      <c r="VMB151" s="8"/>
      <c r="VMC151" s="8"/>
      <c r="VMD151" s="8"/>
      <c r="VME151" s="8"/>
      <c r="VMF151" s="8"/>
      <c r="VMG151" s="8"/>
      <c r="VMH151" s="8"/>
      <c r="VMI151" s="8"/>
      <c r="VMJ151" s="8"/>
      <c r="VMK151" s="8"/>
      <c r="VML151" s="8"/>
      <c r="VMM151" s="8"/>
      <c r="VMN151" s="8"/>
      <c r="VMO151" s="8"/>
      <c r="VMP151" s="8"/>
      <c r="VMQ151" s="8"/>
      <c r="VMR151" s="8"/>
      <c r="VMS151" s="8"/>
      <c r="VMT151" s="8"/>
      <c r="VMU151" s="8"/>
      <c r="VMV151" s="8"/>
      <c r="VMW151" s="8"/>
      <c r="VMX151" s="8"/>
      <c r="VMY151" s="8"/>
      <c r="VMZ151" s="8"/>
      <c r="VNA151" s="8"/>
      <c r="VNB151" s="8"/>
      <c r="VNC151" s="8"/>
      <c r="VND151" s="8"/>
      <c r="VNE151" s="8"/>
      <c r="VNF151" s="8"/>
      <c r="VNG151" s="8"/>
      <c r="VNH151" s="8"/>
      <c r="VNI151" s="8"/>
      <c r="VNJ151" s="8"/>
      <c r="VNK151" s="8"/>
      <c r="VNL151" s="8"/>
      <c r="VNM151" s="8"/>
      <c r="VNN151" s="8"/>
      <c r="VNO151" s="8"/>
      <c r="VNP151" s="8"/>
      <c r="VNQ151" s="8"/>
      <c r="VNR151" s="8"/>
      <c r="VNS151" s="8"/>
      <c r="VNT151" s="8"/>
      <c r="VNU151" s="8"/>
      <c r="VNV151" s="8"/>
      <c r="VNW151" s="8"/>
      <c r="VNX151" s="8"/>
      <c r="VNY151" s="8"/>
      <c r="VNZ151" s="8"/>
      <c r="VOA151" s="8"/>
      <c r="VOB151" s="8"/>
      <c r="VOC151" s="8"/>
      <c r="VOD151" s="8"/>
      <c r="VOE151" s="8"/>
      <c r="VOF151" s="8"/>
      <c r="VOG151" s="8"/>
      <c r="VOH151" s="8"/>
      <c r="VOI151" s="8"/>
      <c r="VOJ151" s="8"/>
      <c r="VOK151" s="8"/>
      <c r="VOL151" s="8"/>
      <c r="VOM151" s="8"/>
      <c r="VON151" s="8"/>
      <c r="VOO151" s="8"/>
      <c r="VOP151" s="8"/>
      <c r="VOQ151" s="8"/>
      <c r="VOR151" s="8"/>
      <c r="VOS151" s="8"/>
      <c r="VOT151" s="8"/>
      <c r="VOU151" s="8"/>
      <c r="VOV151" s="8"/>
      <c r="VOW151" s="8"/>
      <c r="VOX151" s="8"/>
      <c r="VOY151" s="8"/>
      <c r="VOZ151" s="8"/>
      <c r="VPA151" s="8"/>
      <c r="VPB151" s="8"/>
      <c r="VPC151" s="8"/>
      <c r="VPD151" s="8"/>
      <c r="VPE151" s="8"/>
      <c r="VPF151" s="8"/>
      <c r="VPG151" s="8"/>
      <c r="VPH151" s="8"/>
      <c r="VPI151" s="8"/>
      <c r="VPJ151" s="8"/>
      <c r="VPK151" s="8"/>
      <c r="VPL151" s="8"/>
      <c r="VPM151" s="8"/>
      <c r="VPN151" s="8"/>
      <c r="VPO151" s="8"/>
      <c r="VPP151" s="8"/>
      <c r="VPQ151" s="8"/>
      <c r="VPR151" s="8"/>
      <c r="VPS151" s="8"/>
      <c r="VPT151" s="8"/>
      <c r="VPU151" s="8"/>
      <c r="VPV151" s="8"/>
      <c r="VPW151" s="8"/>
      <c r="VPX151" s="8"/>
      <c r="VPY151" s="8"/>
      <c r="VPZ151" s="8"/>
      <c r="VQA151" s="8"/>
      <c r="VQB151" s="8"/>
      <c r="VQC151" s="8"/>
      <c r="VQD151" s="8"/>
      <c r="VQE151" s="8"/>
      <c r="VQF151" s="8"/>
      <c r="VQG151" s="8"/>
      <c r="VQH151" s="8"/>
      <c r="VQI151" s="8"/>
      <c r="VQJ151" s="8"/>
      <c r="VQK151" s="8"/>
      <c r="VQL151" s="8"/>
      <c r="VQM151" s="8"/>
      <c r="VQN151" s="8"/>
      <c r="VQO151" s="8"/>
      <c r="VQP151" s="8"/>
      <c r="VQQ151" s="8"/>
      <c r="VQR151" s="8"/>
      <c r="VQS151" s="8"/>
      <c r="VQT151" s="8"/>
      <c r="VQU151" s="8"/>
      <c r="VQV151" s="8"/>
      <c r="VQW151" s="8"/>
      <c r="VQX151" s="8"/>
      <c r="VQY151" s="8"/>
      <c r="VQZ151" s="8"/>
      <c r="VRA151" s="8"/>
      <c r="VRB151" s="8"/>
      <c r="VRC151" s="8"/>
      <c r="VRD151" s="8"/>
      <c r="VRE151" s="8"/>
      <c r="VRF151" s="8"/>
      <c r="VRG151" s="8"/>
      <c r="VRH151" s="8"/>
      <c r="VRI151" s="8"/>
      <c r="VRJ151" s="8"/>
      <c r="VRK151" s="8"/>
      <c r="VRL151" s="8"/>
      <c r="VRM151" s="8"/>
      <c r="VRN151" s="8"/>
      <c r="VRO151" s="8"/>
      <c r="VRP151" s="8"/>
      <c r="VRQ151" s="8"/>
      <c r="VRR151" s="8"/>
      <c r="VRS151" s="8"/>
      <c r="VRT151" s="8"/>
      <c r="VRU151" s="8"/>
      <c r="VRV151" s="8"/>
      <c r="VRW151" s="8"/>
      <c r="VRX151" s="8"/>
      <c r="VRY151" s="8"/>
      <c r="VRZ151" s="8"/>
      <c r="VSA151" s="8"/>
      <c r="VSB151" s="8"/>
      <c r="VSC151" s="8"/>
      <c r="VSD151" s="8"/>
      <c r="VSE151" s="8"/>
      <c r="VSF151" s="8"/>
      <c r="VSG151" s="8"/>
      <c r="VSH151" s="8"/>
      <c r="VSI151" s="8"/>
      <c r="VSJ151" s="8"/>
      <c r="VSK151" s="8"/>
      <c r="VSL151" s="8"/>
      <c r="VSM151" s="8"/>
      <c r="VSN151" s="8"/>
      <c r="VSO151" s="8"/>
      <c r="VSP151" s="8"/>
      <c r="VSQ151" s="8"/>
      <c r="VSR151" s="8"/>
      <c r="VSS151" s="8"/>
      <c r="VST151" s="8"/>
      <c r="VSU151" s="8"/>
      <c r="VSV151" s="8"/>
      <c r="VSW151" s="8"/>
      <c r="VSX151" s="8"/>
      <c r="VSY151" s="8"/>
      <c r="VSZ151" s="8"/>
      <c r="VTA151" s="8"/>
      <c r="VTB151" s="8"/>
      <c r="VTC151" s="8"/>
      <c r="VTD151" s="8"/>
      <c r="VTE151" s="8"/>
      <c r="VTF151" s="8"/>
      <c r="VTG151" s="8"/>
      <c r="VTH151" s="8"/>
      <c r="VTI151" s="8"/>
      <c r="VTJ151" s="8"/>
      <c r="VTK151" s="8"/>
      <c r="VTL151" s="8"/>
      <c r="VTM151" s="8"/>
      <c r="VTN151" s="8"/>
      <c r="VTO151" s="8"/>
      <c r="VTP151" s="8"/>
      <c r="VTQ151" s="8"/>
      <c r="VTR151" s="8"/>
      <c r="VTS151" s="8"/>
      <c r="VTT151" s="8"/>
      <c r="VTU151" s="8"/>
      <c r="VTV151" s="8"/>
      <c r="VTW151" s="8"/>
      <c r="VTX151" s="8"/>
      <c r="VTY151" s="8"/>
      <c r="VTZ151" s="8"/>
      <c r="VUA151" s="8"/>
      <c r="VUB151" s="8"/>
      <c r="VUC151" s="8"/>
      <c r="VUD151" s="8"/>
      <c r="VUE151" s="8"/>
      <c r="VUF151" s="8"/>
      <c r="VUG151" s="8"/>
      <c r="VUH151" s="8"/>
      <c r="VUI151" s="8"/>
      <c r="VUJ151" s="8"/>
      <c r="VUK151" s="8"/>
      <c r="VUL151" s="8"/>
      <c r="VUM151" s="8"/>
      <c r="VUN151" s="8"/>
      <c r="VUO151" s="8"/>
      <c r="VUP151" s="8"/>
      <c r="VUQ151" s="8"/>
      <c r="VUR151" s="8"/>
      <c r="VUS151" s="8"/>
      <c r="VUT151" s="8"/>
      <c r="VUU151" s="8"/>
      <c r="VUV151" s="8"/>
      <c r="VUW151" s="8"/>
      <c r="VUX151" s="8"/>
      <c r="VUY151" s="8"/>
      <c r="VUZ151" s="8"/>
      <c r="VVA151" s="8"/>
      <c r="VVB151" s="8"/>
      <c r="VVC151" s="8"/>
      <c r="VVD151" s="8"/>
      <c r="VVE151" s="8"/>
      <c r="VVF151" s="8"/>
      <c r="VVG151" s="8"/>
      <c r="VVH151" s="8"/>
      <c r="VVI151" s="8"/>
      <c r="VVJ151" s="8"/>
      <c r="VVK151" s="8"/>
      <c r="VVL151" s="8"/>
      <c r="VVM151" s="8"/>
      <c r="VVN151" s="8"/>
      <c r="VVO151" s="8"/>
      <c r="VVP151" s="8"/>
      <c r="VVQ151" s="8"/>
      <c r="VVR151" s="8"/>
      <c r="VVS151" s="8"/>
      <c r="VVT151" s="8"/>
      <c r="VVU151" s="8"/>
      <c r="VVV151" s="8"/>
      <c r="VVW151" s="8"/>
      <c r="VVX151" s="8"/>
      <c r="VVY151" s="8"/>
      <c r="VVZ151" s="8"/>
      <c r="VWA151" s="8"/>
      <c r="VWB151" s="8"/>
      <c r="VWC151" s="8"/>
      <c r="VWD151" s="8"/>
      <c r="VWE151" s="8"/>
      <c r="VWF151" s="8"/>
      <c r="VWG151" s="8"/>
      <c r="VWH151" s="8"/>
      <c r="VWI151" s="8"/>
      <c r="VWJ151" s="8"/>
      <c r="VWK151" s="8"/>
      <c r="VWL151" s="8"/>
      <c r="VWM151" s="8"/>
      <c r="VWN151" s="8"/>
      <c r="VWO151" s="8"/>
      <c r="VWP151" s="8"/>
      <c r="VWQ151" s="8"/>
      <c r="VWR151" s="8"/>
      <c r="VWS151" s="8"/>
      <c r="VWT151" s="8"/>
      <c r="VWU151" s="8"/>
      <c r="VWV151" s="8"/>
      <c r="VWW151" s="8"/>
      <c r="VWX151" s="8"/>
      <c r="VWY151" s="8"/>
      <c r="VWZ151" s="8"/>
      <c r="VXA151" s="8"/>
      <c r="VXB151" s="8"/>
      <c r="VXC151" s="8"/>
      <c r="VXD151" s="8"/>
      <c r="VXE151" s="8"/>
      <c r="VXF151" s="8"/>
      <c r="VXG151" s="8"/>
      <c r="VXH151" s="8"/>
      <c r="VXI151" s="8"/>
      <c r="VXJ151" s="8"/>
      <c r="VXK151" s="8"/>
      <c r="VXL151" s="8"/>
      <c r="VXM151" s="8"/>
      <c r="VXN151" s="8"/>
      <c r="VXO151" s="8"/>
      <c r="VXP151" s="8"/>
      <c r="VXQ151" s="8"/>
      <c r="VXR151" s="8"/>
      <c r="VXS151" s="8"/>
      <c r="VXT151" s="8"/>
      <c r="VXU151" s="8"/>
      <c r="VXV151" s="8"/>
      <c r="VXW151" s="8"/>
      <c r="VXX151" s="8"/>
      <c r="VXY151" s="8"/>
      <c r="VXZ151" s="8"/>
      <c r="VYA151" s="8"/>
      <c r="VYB151" s="8"/>
      <c r="VYC151" s="8"/>
      <c r="VYD151" s="8"/>
      <c r="VYE151" s="8"/>
      <c r="VYF151" s="8"/>
      <c r="VYG151" s="8"/>
      <c r="VYH151" s="8"/>
      <c r="VYI151" s="8"/>
      <c r="VYJ151" s="8"/>
      <c r="VYK151" s="8"/>
      <c r="VYL151" s="8"/>
      <c r="VYM151" s="8"/>
      <c r="VYN151" s="8"/>
      <c r="VYO151" s="8"/>
      <c r="VYP151" s="8"/>
      <c r="VYQ151" s="8"/>
      <c r="VYR151" s="8"/>
      <c r="VYS151" s="8"/>
      <c r="VYT151" s="8"/>
      <c r="VYU151" s="8"/>
      <c r="VYV151" s="8"/>
      <c r="VYW151" s="8"/>
      <c r="VYX151" s="8"/>
      <c r="VYY151" s="8"/>
      <c r="VYZ151" s="8"/>
      <c r="VZA151" s="8"/>
      <c r="VZB151" s="8"/>
      <c r="VZC151" s="8"/>
      <c r="VZD151" s="8"/>
      <c r="VZE151" s="8"/>
      <c r="VZF151" s="8"/>
      <c r="VZG151" s="8"/>
      <c r="VZH151" s="8"/>
      <c r="VZI151" s="8"/>
      <c r="VZJ151" s="8"/>
      <c r="VZK151" s="8"/>
      <c r="VZL151" s="8"/>
      <c r="VZM151" s="8"/>
      <c r="VZN151" s="8"/>
      <c r="VZO151" s="8"/>
      <c r="VZP151" s="8"/>
      <c r="VZQ151" s="8"/>
      <c r="VZR151" s="8"/>
      <c r="VZS151" s="8"/>
      <c r="VZT151" s="8"/>
      <c r="VZU151" s="8"/>
      <c r="VZV151" s="8"/>
      <c r="VZW151" s="8"/>
      <c r="VZX151" s="8"/>
      <c r="VZY151" s="8"/>
      <c r="VZZ151" s="8"/>
      <c r="WAA151" s="8"/>
      <c r="WAB151" s="8"/>
      <c r="WAC151" s="8"/>
      <c r="WAD151" s="8"/>
      <c r="WAE151" s="8"/>
      <c r="WAF151" s="8"/>
      <c r="WAG151" s="8"/>
      <c r="WAH151" s="8"/>
      <c r="WAI151" s="8"/>
      <c r="WAJ151" s="8"/>
      <c r="WAK151" s="8"/>
      <c r="WAL151" s="8"/>
      <c r="WAM151" s="8"/>
      <c r="WAN151" s="8"/>
      <c r="WAO151" s="8"/>
      <c r="WAP151" s="8"/>
      <c r="WAQ151" s="8"/>
      <c r="WAR151" s="8"/>
      <c r="WAS151" s="8"/>
      <c r="WAT151" s="8"/>
      <c r="WAU151" s="8"/>
      <c r="WAV151" s="8"/>
      <c r="WAW151" s="8"/>
      <c r="WAX151" s="8"/>
      <c r="WAY151" s="8"/>
      <c r="WAZ151" s="8"/>
      <c r="WBA151" s="8"/>
      <c r="WBB151" s="8"/>
      <c r="WBC151" s="8"/>
      <c r="WBD151" s="8"/>
      <c r="WBE151" s="8"/>
      <c r="WBF151" s="8"/>
      <c r="WBG151" s="8"/>
      <c r="WBH151" s="8"/>
      <c r="WBI151" s="8"/>
      <c r="WBJ151" s="8"/>
      <c r="WBK151" s="8"/>
      <c r="WBL151" s="8"/>
      <c r="WBM151" s="8"/>
      <c r="WBN151" s="8"/>
      <c r="WBO151" s="8"/>
      <c r="WBP151" s="8"/>
      <c r="WBQ151" s="8"/>
      <c r="WBR151" s="8"/>
      <c r="WBS151" s="8"/>
      <c r="WBT151" s="8"/>
      <c r="WBU151" s="8"/>
      <c r="WBV151" s="8"/>
      <c r="WBW151" s="8"/>
      <c r="WBX151" s="8"/>
      <c r="WBY151" s="8"/>
      <c r="WBZ151" s="8"/>
      <c r="WCA151" s="8"/>
      <c r="WCB151" s="8"/>
      <c r="WCC151" s="8"/>
      <c r="WCD151" s="8"/>
      <c r="WCE151" s="8"/>
      <c r="WCF151" s="8"/>
      <c r="WCG151" s="8"/>
      <c r="WCH151" s="8"/>
      <c r="WCI151" s="8"/>
      <c r="WCJ151" s="8"/>
      <c r="WCK151" s="8"/>
      <c r="WCL151" s="8"/>
      <c r="WCM151" s="8"/>
      <c r="WCN151" s="8"/>
      <c r="WCO151" s="8"/>
      <c r="WCP151" s="8"/>
      <c r="WCQ151" s="8"/>
      <c r="WCR151" s="8"/>
      <c r="WCS151" s="8"/>
      <c r="WCT151" s="8"/>
      <c r="WCU151" s="8"/>
      <c r="WCV151" s="8"/>
      <c r="WCW151" s="8"/>
      <c r="WCX151" s="8"/>
      <c r="WCY151" s="8"/>
      <c r="WCZ151" s="8"/>
      <c r="WDA151" s="8"/>
      <c r="WDB151" s="8"/>
      <c r="WDC151" s="8"/>
      <c r="WDD151" s="8"/>
      <c r="WDE151" s="8"/>
      <c r="WDF151" s="8"/>
      <c r="WDG151" s="8"/>
      <c r="WDH151" s="8"/>
      <c r="WDI151" s="8"/>
      <c r="WDJ151" s="8"/>
      <c r="WDK151" s="8"/>
      <c r="WDL151" s="8"/>
      <c r="WDM151" s="8"/>
      <c r="WDN151" s="8"/>
      <c r="WDO151" s="8"/>
      <c r="WDP151" s="8"/>
      <c r="WDQ151" s="8"/>
      <c r="WDR151" s="8"/>
      <c r="WDS151" s="8"/>
      <c r="WDT151" s="8"/>
      <c r="WDU151" s="8"/>
      <c r="WDV151" s="8"/>
      <c r="WDW151" s="8"/>
      <c r="WDX151" s="8"/>
      <c r="WDY151" s="8"/>
      <c r="WDZ151" s="8"/>
      <c r="WEA151" s="8"/>
      <c r="WEB151" s="8"/>
      <c r="WEC151" s="8"/>
      <c r="WED151" s="8"/>
      <c r="WEE151" s="8"/>
      <c r="WEF151" s="8"/>
      <c r="WEG151" s="8"/>
      <c r="WEH151" s="8"/>
      <c r="WEI151" s="8"/>
      <c r="WEJ151" s="8"/>
      <c r="WEK151" s="8"/>
      <c r="WEL151" s="8"/>
      <c r="WEM151" s="8"/>
      <c r="WEN151" s="8"/>
      <c r="WEO151" s="8"/>
      <c r="WEP151" s="8"/>
      <c r="WEQ151" s="8"/>
      <c r="WER151" s="8"/>
      <c r="WES151" s="8"/>
      <c r="WET151" s="8"/>
      <c r="WEU151" s="8"/>
      <c r="WEV151" s="8"/>
      <c r="WEW151" s="8"/>
      <c r="WEX151" s="8"/>
      <c r="WEY151" s="8"/>
      <c r="WEZ151" s="8"/>
      <c r="WFA151" s="8"/>
      <c r="WFB151" s="8"/>
      <c r="WFC151" s="8"/>
      <c r="WFD151" s="8"/>
      <c r="WFE151" s="8"/>
      <c r="WFF151" s="8"/>
      <c r="WFG151" s="8"/>
      <c r="WFH151" s="8"/>
      <c r="WFI151" s="8"/>
      <c r="WFJ151" s="8"/>
      <c r="WFK151" s="8"/>
      <c r="WFL151" s="8"/>
      <c r="WFM151" s="8"/>
      <c r="WFN151" s="8"/>
      <c r="WFO151" s="8"/>
      <c r="WFP151" s="8"/>
      <c r="WFQ151" s="8"/>
      <c r="WFR151" s="8"/>
      <c r="WFS151" s="8"/>
      <c r="WFT151" s="8"/>
      <c r="WFU151" s="8"/>
      <c r="WFV151" s="8"/>
      <c r="WFW151" s="8"/>
      <c r="WFX151" s="8"/>
      <c r="WFY151" s="8"/>
      <c r="WFZ151" s="8"/>
      <c r="WGA151" s="8"/>
      <c r="WGB151" s="8"/>
      <c r="WGC151" s="8"/>
      <c r="WGD151" s="8"/>
      <c r="WGE151" s="8"/>
      <c r="WGF151" s="8"/>
      <c r="WGG151" s="8"/>
      <c r="WGH151" s="8"/>
      <c r="WGI151" s="8"/>
      <c r="WGJ151" s="8"/>
      <c r="WGK151" s="8"/>
      <c r="WGL151" s="8"/>
      <c r="WGM151" s="8"/>
      <c r="WGN151" s="8"/>
      <c r="WGO151" s="8"/>
      <c r="WGP151" s="8"/>
      <c r="WGQ151" s="8"/>
      <c r="WGR151" s="8"/>
      <c r="WGS151" s="8"/>
      <c r="WGT151" s="8"/>
      <c r="WGU151" s="8"/>
      <c r="WGV151" s="8"/>
      <c r="WGW151" s="8"/>
      <c r="WGX151" s="8"/>
      <c r="WGY151" s="8"/>
      <c r="WGZ151" s="8"/>
      <c r="WHA151" s="8"/>
      <c r="WHB151" s="8"/>
      <c r="WHC151" s="8"/>
      <c r="WHD151" s="8"/>
      <c r="WHE151" s="8"/>
      <c r="WHF151" s="8"/>
      <c r="WHG151" s="8"/>
      <c r="WHH151" s="8"/>
      <c r="WHI151" s="8"/>
      <c r="WHJ151" s="8"/>
      <c r="WHK151" s="8"/>
      <c r="WHL151" s="8"/>
      <c r="WHM151" s="8"/>
      <c r="WHN151" s="8"/>
      <c r="WHO151" s="8"/>
      <c r="WHP151" s="8"/>
      <c r="WHQ151" s="8"/>
      <c r="WHR151" s="8"/>
      <c r="WHS151" s="8"/>
      <c r="WHT151" s="8"/>
      <c r="WHU151" s="8"/>
      <c r="WHV151" s="8"/>
      <c r="WHW151" s="8"/>
      <c r="WHX151" s="8"/>
      <c r="WHY151" s="8"/>
      <c r="WHZ151" s="8"/>
      <c r="WIA151" s="8"/>
      <c r="WIB151" s="8"/>
      <c r="WIC151" s="8"/>
      <c r="WID151" s="8"/>
      <c r="WIE151" s="8"/>
      <c r="WIF151" s="8"/>
      <c r="WIG151" s="8"/>
      <c r="WIH151" s="8"/>
      <c r="WII151" s="8"/>
      <c r="WIJ151" s="8"/>
      <c r="WIK151" s="8"/>
      <c r="WIL151" s="8"/>
      <c r="WIM151" s="8"/>
      <c r="WIN151" s="8"/>
      <c r="WIO151" s="8"/>
      <c r="WIP151" s="8"/>
      <c r="WIQ151" s="8"/>
      <c r="WIR151" s="8"/>
      <c r="WIS151" s="8"/>
      <c r="WIT151" s="8"/>
      <c r="WIU151" s="8"/>
      <c r="WIV151" s="8"/>
      <c r="WIW151" s="8"/>
      <c r="WIX151" s="8"/>
      <c r="WIY151" s="8"/>
      <c r="WIZ151" s="8"/>
      <c r="WJA151" s="8"/>
      <c r="WJB151" s="8"/>
      <c r="WJC151" s="8"/>
      <c r="WJD151" s="8"/>
      <c r="WJE151" s="8"/>
      <c r="WJF151" s="8"/>
      <c r="WJG151" s="8"/>
      <c r="WJH151" s="8"/>
      <c r="WJI151" s="8"/>
      <c r="WJJ151" s="8"/>
      <c r="WJK151" s="8"/>
      <c r="WJL151" s="8"/>
      <c r="WJM151" s="8"/>
      <c r="WJN151" s="8"/>
      <c r="WJO151" s="8"/>
      <c r="WJP151" s="8"/>
      <c r="WJQ151" s="8"/>
      <c r="WJR151" s="8"/>
      <c r="WJS151" s="8"/>
      <c r="WJT151" s="8"/>
      <c r="WJU151" s="8"/>
      <c r="WJV151" s="8"/>
      <c r="WJW151" s="8"/>
      <c r="WJX151" s="8"/>
      <c r="WJY151" s="8"/>
      <c r="WJZ151" s="8"/>
      <c r="WKA151" s="8"/>
      <c r="WKB151" s="8"/>
      <c r="WKC151" s="8"/>
      <c r="WKD151" s="8"/>
      <c r="WKE151" s="8"/>
      <c r="WKF151" s="8"/>
      <c r="WKG151" s="8"/>
      <c r="WKH151" s="8"/>
      <c r="WKI151" s="8"/>
      <c r="WKJ151" s="8"/>
      <c r="WKK151" s="8"/>
      <c r="WKL151" s="8"/>
      <c r="WKM151" s="8"/>
      <c r="WKN151" s="8"/>
      <c r="WKO151" s="8"/>
      <c r="WKP151" s="8"/>
      <c r="WKQ151" s="8"/>
      <c r="WKR151" s="8"/>
      <c r="WKS151" s="8"/>
      <c r="WKT151" s="8"/>
      <c r="WKU151" s="8"/>
      <c r="WKV151" s="8"/>
      <c r="WKW151" s="8"/>
      <c r="WKX151" s="8"/>
      <c r="WKY151" s="8"/>
      <c r="WKZ151" s="8"/>
      <c r="WLA151" s="8"/>
      <c r="WLB151" s="8"/>
      <c r="WLC151" s="8"/>
      <c r="WLD151" s="8"/>
      <c r="WLE151" s="8"/>
      <c r="WLF151" s="8"/>
      <c r="WLG151" s="8"/>
      <c r="WLH151" s="8"/>
      <c r="WLI151" s="8"/>
      <c r="WLJ151" s="8"/>
      <c r="WLK151" s="8"/>
      <c r="WLL151" s="8"/>
      <c r="WLM151" s="8"/>
      <c r="WLN151" s="8"/>
      <c r="WLO151" s="8"/>
      <c r="WLP151" s="8"/>
      <c r="WLQ151" s="8"/>
      <c r="WLR151" s="8"/>
      <c r="WLS151" s="8"/>
      <c r="WLT151" s="8"/>
      <c r="WLU151" s="8"/>
      <c r="WLV151" s="8"/>
      <c r="WLW151" s="8"/>
      <c r="WLX151" s="8"/>
      <c r="WLY151" s="8"/>
      <c r="WLZ151" s="8"/>
      <c r="WMA151" s="8"/>
      <c r="WMB151" s="8"/>
      <c r="WMC151" s="8"/>
      <c r="WMD151" s="8"/>
      <c r="WME151" s="8"/>
      <c r="WMF151" s="8"/>
      <c r="WMG151" s="8"/>
      <c r="WMH151" s="8"/>
      <c r="WMI151" s="8"/>
      <c r="WMJ151" s="8"/>
      <c r="WMK151" s="8"/>
      <c r="WML151" s="8"/>
      <c r="WMM151" s="8"/>
      <c r="WMN151" s="8"/>
      <c r="WMO151" s="8"/>
      <c r="WMP151" s="8"/>
      <c r="WMQ151" s="8"/>
      <c r="WMR151" s="8"/>
      <c r="WMS151" s="8"/>
      <c r="WMT151" s="8"/>
      <c r="WMU151" s="8"/>
      <c r="WMV151" s="8"/>
      <c r="WMW151" s="8"/>
      <c r="WMX151" s="8"/>
      <c r="WMY151" s="8"/>
      <c r="WMZ151" s="8"/>
      <c r="WNA151" s="8"/>
      <c r="WNB151" s="8"/>
      <c r="WNC151" s="8"/>
      <c r="WND151" s="8"/>
      <c r="WNE151" s="8"/>
      <c r="WNF151" s="8"/>
      <c r="WNG151" s="8"/>
      <c r="WNH151" s="8"/>
      <c r="WNI151" s="8"/>
      <c r="WNJ151" s="8"/>
      <c r="WNK151" s="8"/>
      <c r="WNL151" s="8"/>
      <c r="WNM151" s="8"/>
      <c r="WNN151" s="8"/>
      <c r="WNO151" s="8"/>
      <c r="WNP151" s="8"/>
      <c r="WNQ151" s="8"/>
      <c r="WNR151" s="8"/>
      <c r="WNS151" s="8"/>
      <c r="WNT151" s="8"/>
      <c r="WNU151" s="8"/>
      <c r="WNV151" s="8"/>
      <c r="WNW151" s="8"/>
      <c r="WNX151" s="8"/>
      <c r="WNY151" s="8"/>
      <c r="WNZ151" s="8"/>
      <c r="WOA151" s="8"/>
      <c r="WOB151" s="8"/>
      <c r="WOC151" s="8"/>
      <c r="WOD151" s="8"/>
      <c r="WOE151" s="8"/>
      <c r="WOF151" s="8"/>
      <c r="WOG151" s="8"/>
      <c r="WOH151" s="8"/>
      <c r="WOI151" s="8"/>
      <c r="WOJ151" s="8"/>
      <c r="WOK151" s="8"/>
      <c r="WOL151" s="8"/>
      <c r="WOM151" s="8"/>
      <c r="WON151" s="8"/>
      <c r="WOO151" s="8"/>
      <c r="WOP151" s="8"/>
      <c r="WOQ151" s="8"/>
      <c r="WOR151" s="8"/>
      <c r="WOS151" s="8"/>
      <c r="WOT151" s="8"/>
      <c r="WOU151" s="8"/>
      <c r="WOV151" s="8"/>
      <c r="WOW151" s="8"/>
      <c r="WOX151" s="8"/>
      <c r="WOY151" s="8"/>
      <c r="WOZ151" s="8"/>
      <c r="WPA151" s="8"/>
      <c r="WPB151" s="8"/>
      <c r="WPC151" s="8"/>
      <c r="WPD151" s="8"/>
      <c r="WPE151" s="8"/>
      <c r="WPF151" s="8"/>
      <c r="WPG151" s="8"/>
      <c r="WPH151" s="8"/>
      <c r="WPI151" s="8"/>
      <c r="WPJ151" s="8"/>
      <c r="WPK151" s="8"/>
      <c r="WPL151" s="8"/>
      <c r="WPM151" s="8"/>
      <c r="WPN151" s="8"/>
      <c r="WPO151" s="8"/>
      <c r="WPP151" s="8"/>
      <c r="WPQ151" s="8"/>
      <c r="WPR151" s="8"/>
      <c r="WPS151" s="8"/>
      <c r="WPT151" s="8"/>
      <c r="WPU151" s="8"/>
      <c r="WPV151" s="8"/>
      <c r="WPW151" s="8"/>
      <c r="WPX151" s="8"/>
      <c r="WPY151" s="8"/>
      <c r="WPZ151" s="8"/>
      <c r="WQA151" s="8"/>
      <c r="WQB151" s="8"/>
      <c r="WQC151" s="8"/>
      <c r="WQD151" s="8"/>
      <c r="WQE151" s="8"/>
      <c r="WQF151" s="8"/>
      <c r="WQG151" s="8"/>
      <c r="WQH151" s="8"/>
      <c r="WQI151" s="8"/>
      <c r="WQJ151" s="8"/>
      <c r="WQK151" s="8"/>
      <c r="WQL151" s="8"/>
      <c r="WQM151" s="8"/>
      <c r="WQN151" s="8"/>
      <c r="WQO151" s="8"/>
      <c r="WQP151" s="8"/>
      <c r="WQQ151" s="8"/>
      <c r="WQR151" s="8"/>
      <c r="WQS151" s="8"/>
      <c r="WQT151" s="8"/>
      <c r="WQU151" s="8"/>
      <c r="WQV151" s="8"/>
      <c r="WQW151" s="8"/>
      <c r="WQX151" s="8"/>
      <c r="WQY151" s="8"/>
      <c r="WQZ151" s="8"/>
      <c r="WRA151" s="8"/>
      <c r="WRB151" s="8"/>
      <c r="WRC151" s="8"/>
      <c r="WRD151" s="8"/>
      <c r="WRE151" s="8"/>
      <c r="WRF151" s="8"/>
      <c r="WRG151" s="8"/>
      <c r="WRH151" s="8"/>
      <c r="WRI151" s="8"/>
      <c r="WRJ151" s="8"/>
      <c r="WRK151" s="8"/>
      <c r="WRL151" s="8"/>
      <c r="WRM151" s="8"/>
      <c r="WRN151" s="8"/>
      <c r="WRO151" s="8"/>
      <c r="WRP151" s="8"/>
      <c r="WRQ151" s="8"/>
      <c r="WRR151" s="8"/>
      <c r="WRS151" s="8"/>
      <c r="WRT151" s="8"/>
      <c r="WRU151" s="8"/>
      <c r="WRV151" s="8"/>
      <c r="WRW151" s="8"/>
      <c r="WRX151" s="8"/>
      <c r="WRY151" s="8"/>
      <c r="WRZ151" s="8"/>
      <c r="WSA151" s="8"/>
      <c r="WSB151" s="8"/>
    </row>
    <row r="152" spans="1:16044" s="8" customFormat="1" ht="41.4" x14ac:dyDescent="0.3">
      <c r="A152" s="91"/>
      <c r="B152" s="8" t="s">
        <v>191</v>
      </c>
      <c r="C152" s="9"/>
      <c r="D152" s="47"/>
      <c r="E152" s="52" t="s">
        <v>16</v>
      </c>
      <c r="F152" s="53" t="s">
        <v>32</v>
      </c>
      <c r="G152" s="54" t="s">
        <v>413</v>
      </c>
      <c r="H152" s="54" t="s">
        <v>112</v>
      </c>
      <c r="I152" s="55" t="s">
        <v>414</v>
      </c>
      <c r="J152" s="56">
        <v>0</v>
      </c>
      <c r="K152" s="54">
        <v>13</v>
      </c>
      <c r="L152" s="54">
        <v>13</v>
      </c>
      <c r="M152" s="54">
        <v>0</v>
      </c>
      <c r="N152" s="54">
        <v>0</v>
      </c>
      <c r="O152" s="54">
        <v>6</v>
      </c>
      <c r="P152" s="54">
        <v>7</v>
      </c>
      <c r="Q152" s="54">
        <v>0</v>
      </c>
      <c r="R152" s="54"/>
      <c r="S152" s="54"/>
      <c r="T152" s="54"/>
      <c r="U152" s="54"/>
      <c r="V152" s="54"/>
      <c r="W152" s="54"/>
      <c r="X152" s="54"/>
      <c r="Y152" s="54">
        <v>0</v>
      </c>
      <c r="Z152" s="52">
        <v>0</v>
      </c>
      <c r="AA152" s="52">
        <f t="shared" si="36"/>
        <v>13</v>
      </c>
      <c r="AB152" s="54">
        <f t="shared" si="38"/>
        <v>13</v>
      </c>
      <c r="AC152" s="54" t="b">
        <f t="shared" si="30"/>
        <v>1</v>
      </c>
      <c r="AD152" s="54">
        <f t="shared" si="35"/>
        <v>0</v>
      </c>
      <c r="AE152" s="57" t="s">
        <v>415</v>
      </c>
      <c r="AF152" s="40">
        <v>2023</v>
      </c>
      <c r="AG152" s="40"/>
      <c r="AH152" s="40"/>
      <c r="AI152" s="40" t="s">
        <v>416</v>
      </c>
      <c r="AJ152" s="7" t="b">
        <f t="shared" si="37"/>
        <v>1</v>
      </c>
      <c r="AK152" s="7" t="e">
        <f>AA152=M152+#REF!+N152+O152+P152+Q152+R152+S152+T152+U152+V152+W152+X152</f>
        <v>#REF!</v>
      </c>
      <c r="AL152" s="7" t="s">
        <v>209</v>
      </c>
    </row>
    <row r="153" spans="1:16044" s="8" customFormat="1" ht="96.6" x14ac:dyDescent="0.3">
      <c r="A153" s="91"/>
      <c r="B153" s="8" t="s">
        <v>191</v>
      </c>
      <c r="C153" s="9"/>
      <c r="D153" s="47"/>
      <c r="E153" s="52" t="s">
        <v>16</v>
      </c>
      <c r="F153" s="53" t="s">
        <v>32</v>
      </c>
      <c r="G153" s="54" t="s">
        <v>113</v>
      </c>
      <c r="H153" s="54" t="s">
        <v>77</v>
      </c>
      <c r="I153" s="55" t="s">
        <v>114</v>
      </c>
      <c r="J153" s="56">
        <v>0</v>
      </c>
      <c r="K153" s="54">
        <v>60</v>
      </c>
      <c r="L153" s="54">
        <v>60</v>
      </c>
      <c r="M153" s="54">
        <v>60</v>
      </c>
      <c r="N153" s="54">
        <v>0</v>
      </c>
      <c r="O153" s="54">
        <v>0</v>
      </c>
      <c r="P153" s="54">
        <v>0</v>
      </c>
      <c r="Q153" s="54">
        <v>0</v>
      </c>
      <c r="R153" s="54"/>
      <c r="S153" s="54"/>
      <c r="T153" s="54"/>
      <c r="U153" s="54"/>
      <c r="V153" s="54"/>
      <c r="W153" s="54"/>
      <c r="X153" s="54"/>
      <c r="Y153" s="54">
        <v>0</v>
      </c>
      <c r="Z153" s="52">
        <v>0</v>
      </c>
      <c r="AA153" s="52">
        <f t="shared" si="36"/>
        <v>60</v>
      </c>
      <c r="AB153" s="54">
        <f t="shared" si="38"/>
        <v>0</v>
      </c>
      <c r="AC153" s="54" t="b">
        <f t="shared" si="30"/>
        <v>1</v>
      </c>
      <c r="AD153" s="54">
        <f t="shared" si="35"/>
        <v>0</v>
      </c>
      <c r="AE153" s="57" t="s">
        <v>331</v>
      </c>
      <c r="AF153" s="40">
        <v>2017</v>
      </c>
      <c r="AG153" s="40"/>
      <c r="AH153" s="40" t="s">
        <v>31</v>
      </c>
      <c r="AI153" s="40" t="s">
        <v>132</v>
      </c>
      <c r="AJ153" s="7" t="b">
        <f t="shared" si="37"/>
        <v>1</v>
      </c>
      <c r="AK153" s="7" t="e">
        <f>AA153=M153+#REF!+N153+O153+P153+Q153+R153+S153+T153+U153+V153+W153+X153</f>
        <v>#REF!</v>
      </c>
      <c r="AL153" s="7" t="s">
        <v>429</v>
      </c>
    </row>
    <row r="154" spans="1:16044" s="8" customFormat="1" ht="66" x14ac:dyDescent="0.25">
      <c r="A154" s="91"/>
      <c r="B154" s="8" t="s">
        <v>191</v>
      </c>
      <c r="C154" s="9"/>
      <c r="D154" s="47"/>
      <c r="E154" s="52" t="s">
        <v>16</v>
      </c>
      <c r="F154" s="53" t="s">
        <v>32</v>
      </c>
      <c r="G154" s="54" t="s">
        <v>115</v>
      </c>
      <c r="H154" s="54" t="s">
        <v>77</v>
      </c>
      <c r="I154" s="55" t="s">
        <v>116</v>
      </c>
      <c r="J154" s="56">
        <v>0</v>
      </c>
      <c r="K154" s="54">
        <v>39</v>
      </c>
      <c r="L154" s="54">
        <v>39</v>
      </c>
      <c r="M154" s="54">
        <v>39</v>
      </c>
      <c r="N154" s="54"/>
      <c r="O154" s="54"/>
      <c r="P154" s="54">
        <v>0</v>
      </c>
      <c r="Q154" s="54">
        <v>0</v>
      </c>
      <c r="R154" s="54"/>
      <c r="S154" s="54"/>
      <c r="T154" s="54"/>
      <c r="U154" s="54"/>
      <c r="V154" s="54"/>
      <c r="W154" s="54"/>
      <c r="X154" s="54"/>
      <c r="Y154" s="54">
        <v>0</v>
      </c>
      <c r="Z154" s="52">
        <v>0</v>
      </c>
      <c r="AA154" s="52">
        <f t="shared" si="36"/>
        <v>39</v>
      </c>
      <c r="AB154" s="54">
        <f t="shared" si="38"/>
        <v>0</v>
      </c>
      <c r="AC154" s="54" t="b">
        <f t="shared" si="30"/>
        <v>1</v>
      </c>
      <c r="AD154" s="54">
        <f t="shared" si="35"/>
        <v>0</v>
      </c>
      <c r="AE154" s="57" t="s">
        <v>516</v>
      </c>
      <c r="AF154" s="40">
        <v>2018</v>
      </c>
      <c r="AG154" s="40"/>
      <c r="AH154" s="40" t="s">
        <v>31</v>
      </c>
      <c r="AI154" s="92" t="s">
        <v>675</v>
      </c>
      <c r="AJ154" s="7" t="b">
        <f t="shared" si="37"/>
        <v>1</v>
      </c>
      <c r="AK154" s="7" t="e">
        <f>AA154=M154+#REF!+N154+O154+P154+Q154+R154+S154+T154+U154+V154+W154+X154</f>
        <v>#REF!</v>
      </c>
      <c r="AL154" s="7" t="s">
        <v>429</v>
      </c>
    </row>
    <row r="155" spans="1:16044" s="8" customFormat="1" ht="66" x14ac:dyDescent="0.25">
      <c r="A155" s="91"/>
      <c r="B155" s="8" t="s">
        <v>191</v>
      </c>
      <c r="C155" s="9"/>
      <c r="D155" s="47"/>
      <c r="E155" s="52" t="s">
        <v>20</v>
      </c>
      <c r="F155" s="53" t="s">
        <v>32</v>
      </c>
      <c r="G155" s="54" t="s">
        <v>117</v>
      </c>
      <c r="H155" s="54" t="s">
        <v>77</v>
      </c>
      <c r="I155" s="55" t="s">
        <v>118</v>
      </c>
      <c r="J155" s="56">
        <v>0</v>
      </c>
      <c r="K155" s="54">
        <v>31</v>
      </c>
      <c r="L155" s="54">
        <v>21</v>
      </c>
      <c r="M155" s="54">
        <v>21</v>
      </c>
      <c r="N155" s="54"/>
      <c r="O155" s="54">
        <v>0</v>
      </c>
      <c r="P155" s="54">
        <v>0</v>
      </c>
      <c r="Q155" s="54">
        <v>0</v>
      </c>
      <c r="R155" s="54"/>
      <c r="S155" s="54"/>
      <c r="T155" s="54"/>
      <c r="U155" s="54"/>
      <c r="V155" s="54"/>
      <c r="W155" s="54"/>
      <c r="X155" s="54"/>
      <c r="Y155" s="54">
        <v>0</v>
      </c>
      <c r="Z155" s="52">
        <v>0</v>
      </c>
      <c r="AA155" s="52">
        <f t="shared" si="36"/>
        <v>21</v>
      </c>
      <c r="AB155" s="54">
        <f t="shared" si="38"/>
        <v>0</v>
      </c>
      <c r="AC155" s="54" t="b">
        <f t="shared" si="30"/>
        <v>1</v>
      </c>
      <c r="AD155" s="54">
        <f t="shared" si="35"/>
        <v>0</v>
      </c>
      <c r="AE155" s="57" t="s">
        <v>516</v>
      </c>
      <c r="AF155" s="40">
        <v>2018</v>
      </c>
      <c r="AG155" s="40"/>
      <c r="AH155" s="40" t="s">
        <v>31</v>
      </c>
      <c r="AI155" s="92" t="s">
        <v>675</v>
      </c>
      <c r="AJ155" s="7" t="b">
        <f t="shared" si="37"/>
        <v>1</v>
      </c>
      <c r="AK155" s="7" t="e">
        <f>AA155=M155+#REF!+N155+O155+P155+Q155+R155+S155+T155+U155+V155+W155+X155</f>
        <v>#REF!</v>
      </c>
      <c r="AL155" s="7" t="s">
        <v>429</v>
      </c>
    </row>
    <row r="156" spans="1:16044" s="8" customFormat="1" ht="13.8" x14ac:dyDescent="0.3">
      <c r="C156" s="9"/>
      <c r="D156" s="47"/>
      <c r="E156" s="52"/>
      <c r="F156" s="53"/>
      <c r="G156" s="54"/>
      <c r="H156" s="54"/>
      <c r="I156" s="55"/>
      <c r="J156" s="56">
        <f t="shared" ref="J156:AB156" si="39">SUM(J4:J155)</f>
        <v>1338</v>
      </c>
      <c r="K156" s="56">
        <f t="shared" si="39"/>
        <v>23653</v>
      </c>
      <c r="L156" s="56">
        <f t="shared" si="39"/>
        <v>20697</v>
      </c>
      <c r="M156" s="56">
        <f t="shared" si="39"/>
        <v>1807</v>
      </c>
      <c r="N156" s="56">
        <f t="shared" si="39"/>
        <v>1738</v>
      </c>
      <c r="O156" s="56">
        <f t="shared" si="39"/>
        <v>2219</v>
      </c>
      <c r="P156" s="56">
        <f t="shared" si="39"/>
        <v>1925</v>
      </c>
      <c r="Q156" s="56">
        <f t="shared" si="39"/>
        <v>1522</v>
      </c>
      <c r="R156" s="56">
        <f t="shared" si="39"/>
        <v>1836</v>
      </c>
      <c r="S156" s="56">
        <f t="shared" si="39"/>
        <v>1933</v>
      </c>
      <c r="T156" s="56">
        <f t="shared" si="39"/>
        <v>1830</v>
      </c>
      <c r="U156" s="56">
        <f t="shared" si="39"/>
        <v>1715</v>
      </c>
      <c r="V156" s="56">
        <f t="shared" si="39"/>
        <v>1496</v>
      </c>
      <c r="W156" s="56">
        <f t="shared" si="39"/>
        <v>1174</v>
      </c>
      <c r="X156" s="56">
        <f t="shared" si="39"/>
        <v>952</v>
      </c>
      <c r="Y156" s="56">
        <f t="shared" si="39"/>
        <v>0</v>
      </c>
      <c r="Z156" s="56">
        <f t="shared" si="39"/>
        <v>0</v>
      </c>
      <c r="AA156" s="56">
        <f t="shared" si="39"/>
        <v>20147</v>
      </c>
      <c r="AB156" s="56">
        <f t="shared" si="39"/>
        <v>18476</v>
      </c>
      <c r="AC156" s="56"/>
      <c r="AD156" s="56">
        <f>SUM(AD4:AD155)</f>
        <v>550</v>
      </c>
      <c r="AE156" s="40"/>
      <c r="AF156" s="40"/>
      <c r="AG156" s="40"/>
      <c r="AH156" s="40"/>
      <c r="AI156" s="40"/>
      <c r="AJ156" s="12"/>
      <c r="AK156" s="12"/>
      <c r="AL156" s="12"/>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c r="EA156" s="11"/>
      <c r="EB156" s="11"/>
      <c r="EC156" s="11"/>
      <c r="ED156" s="11"/>
      <c r="EE156" s="11"/>
      <c r="EF156" s="11"/>
      <c r="EG156" s="11"/>
      <c r="EH156" s="11"/>
      <c r="EI156" s="11"/>
      <c r="EJ156" s="11"/>
      <c r="EK156" s="11"/>
      <c r="EL156" s="11"/>
      <c r="EM156" s="11"/>
      <c r="EN156" s="11"/>
      <c r="EO156" s="11"/>
      <c r="EP156" s="11"/>
      <c r="EQ156" s="11"/>
      <c r="ER156" s="11"/>
      <c r="ES156" s="11"/>
      <c r="ET156" s="11"/>
      <c r="EU156" s="11"/>
      <c r="EV156" s="11"/>
      <c r="EW156" s="11"/>
      <c r="EX156" s="11"/>
      <c r="EY156" s="11"/>
      <c r="EZ156" s="11"/>
      <c r="FA156" s="11"/>
      <c r="FB156" s="11"/>
      <c r="FC156" s="11"/>
      <c r="FD156" s="11"/>
      <c r="FE156" s="11"/>
      <c r="FF156" s="11"/>
      <c r="FG156" s="11"/>
      <c r="FH156" s="11"/>
      <c r="FI156" s="11"/>
      <c r="FJ156" s="11"/>
      <c r="FK156" s="11"/>
      <c r="FL156" s="11"/>
      <c r="FM156" s="11"/>
      <c r="FN156" s="11"/>
      <c r="FO156" s="11"/>
      <c r="FP156" s="11"/>
      <c r="FQ156" s="11"/>
      <c r="FR156" s="11"/>
      <c r="FS156" s="11"/>
      <c r="FT156" s="11"/>
      <c r="FU156" s="11"/>
      <c r="FV156" s="11"/>
      <c r="FW156" s="11"/>
      <c r="FX156" s="11"/>
      <c r="FY156" s="11"/>
      <c r="FZ156" s="11"/>
      <c r="GA156" s="11"/>
      <c r="GB156" s="11"/>
      <c r="GC156" s="11"/>
      <c r="GD156" s="11"/>
      <c r="GE156" s="11"/>
      <c r="GF156" s="11"/>
      <c r="GG156" s="11"/>
      <c r="GH156" s="11"/>
      <c r="GI156" s="11"/>
      <c r="GJ156" s="11"/>
      <c r="GK156" s="11"/>
      <c r="GL156" s="11"/>
      <c r="GM156" s="11"/>
      <c r="GN156" s="11"/>
      <c r="GO156" s="11"/>
      <c r="GP156" s="11"/>
      <c r="GQ156" s="11"/>
      <c r="GR156" s="11"/>
      <c r="GS156" s="11"/>
      <c r="GT156" s="11"/>
      <c r="GU156" s="11"/>
      <c r="GV156" s="11"/>
      <c r="GW156" s="11"/>
      <c r="GX156" s="11"/>
      <c r="GY156" s="11"/>
      <c r="GZ156" s="11"/>
      <c r="HA156" s="11"/>
      <c r="HB156" s="11"/>
      <c r="HC156" s="11"/>
      <c r="HD156" s="11"/>
      <c r="HE156" s="11"/>
      <c r="HF156" s="11"/>
      <c r="HG156" s="11"/>
      <c r="HH156" s="11"/>
      <c r="HI156" s="11"/>
      <c r="HJ156" s="11"/>
      <c r="HK156" s="11"/>
      <c r="HL156" s="11"/>
      <c r="HM156" s="11"/>
      <c r="HN156" s="11"/>
      <c r="HO156" s="11"/>
      <c r="HP156" s="11"/>
      <c r="HQ156" s="11"/>
      <c r="HR156" s="11"/>
      <c r="HS156" s="11"/>
      <c r="HT156" s="11"/>
      <c r="HU156" s="11"/>
      <c r="HV156" s="11"/>
      <c r="HW156" s="11"/>
      <c r="HX156" s="11"/>
      <c r="HY156" s="11"/>
      <c r="HZ156" s="11"/>
      <c r="IA156" s="11"/>
      <c r="IB156" s="11"/>
      <c r="IC156" s="11"/>
      <c r="ID156" s="11"/>
      <c r="IE156" s="11"/>
      <c r="IF156" s="11"/>
      <c r="IG156" s="11"/>
      <c r="IH156" s="11"/>
      <c r="II156" s="11"/>
      <c r="IJ156" s="11"/>
      <c r="IK156" s="11"/>
      <c r="IL156" s="11"/>
      <c r="IM156" s="11"/>
      <c r="IN156" s="11"/>
      <c r="IO156" s="11"/>
      <c r="IP156" s="11"/>
      <c r="IQ156" s="11"/>
      <c r="IR156" s="11"/>
      <c r="IS156" s="11"/>
      <c r="IT156" s="11"/>
      <c r="IU156" s="11"/>
      <c r="IV156" s="11"/>
      <c r="IW156" s="11"/>
      <c r="IX156" s="11"/>
      <c r="IY156" s="11"/>
      <c r="IZ156" s="11"/>
      <c r="JA156" s="11"/>
      <c r="JB156" s="11"/>
      <c r="JC156" s="11"/>
      <c r="JD156" s="11"/>
      <c r="JE156" s="11"/>
      <c r="JF156" s="11"/>
      <c r="JG156" s="11"/>
      <c r="JH156" s="11"/>
      <c r="JI156" s="11"/>
      <c r="JJ156" s="11"/>
      <c r="JK156" s="11"/>
      <c r="JL156" s="11"/>
      <c r="JM156" s="11"/>
      <c r="JN156" s="11"/>
      <c r="JO156" s="11"/>
      <c r="JP156" s="11"/>
      <c r="JQ156" s="11"/>
      <c r="JR156" s="11"/>
      <c r="JS156" s="11"/>
      <c r="JT156" s="11"/>
      <c r="JU156" s="11"/>
      <c r="JV156" s="11"/>
      <c r="JW156" s="11"/>
      <c r="JX156" s="11"/>
      <c r="JY156" s="11"/>
      <c r="JZ156" s="11"/>
      <c r="KA156" s="11"/>
      <c r="KB156" s="11"/>
      <c r="KC156" s="11"/>
      <c r="KD156" s="11"/>
      <c r="KE156" s="11"/>
      <c r="KF156" s="11"/>
      <c r="KG156" s="11"/>
      <c r="KH156" s="11"/>
      <c r="KI156" s="11"/>
      <c r="KJ156" s="11"/>
      <c r="KK156" s="11"/>
      <c r="KL156" s="11"/>
      <c r="KM156" s="11"/>
      <c r="KN156" s="11"/>
      <c r="KO156" s="11"/>
      <c r="KP156" s="11"/>
      <c r="KQ156" s="11"/>
      <c r="KR156" s="11"/>
      <c r="KS156" s="11"/>
      <c r="KT156" s="11"/>
      <c r="KU156" s="11"/>
      <c r="KV156" s="11"/>
      <c r="KW156" s="11"/>
      <c r="KX156" s="11"/>
      <c r="KY156" s="11"/>
      <c r="KZ156" s="11"/>
      <c r="LA156" s="11"/>
      <c r="LB156" s="11"/>
      <c r="LC156" s="11"/>
      <c r="LD156" s="11"/>
      <c r="LE156" s="11"/>
      <c r="LF156" s="11"/>
      <c r="LG156" s="11"/>
      <c r="LH156" s="11"/>
      <c r="LI156" s="11"/>
      <c r="LJ156" s="11"/>
      <c r="LK156" s="11"/>
      <c r="LL156" s="11"/>
      <c r="LM156" s="11"/>
      <c r="LN156" s="11"/>
      <c r="LO156" s="11"/>
      <c r="LP156" s="11"/>
      <c r="LQ156" s="11"/>
      <c r="LR156" s="11"/>
      <c r="LS156" s="11"/>
      <c r="LT156" s="11"/>
      <c r="LU156" s="11"/>
      <c r="LV156" s="11"/>
      <c r="LW156" s="11"/>
      <c r="LX156" s="11"/>
      <c r="LY156" s="11"/>
      <c r="LZ156" s="11"/>
      <c r="MA156" s="11"/>
      <c r="MB156" s="11"/>
      <c r="MC156" s="11"/>
      <c r="MD156" s="11"/>
      <c r="ME156" s="11"/>
      <c r="MF156" s="11"/>
      <c r="MG156" s="11"/>
      <c r="MH156" s="11"/>
      <c r="MI156" s="11"/>
      <c r="MJ156" s="11"/>
      <c r="MK156" s="11"/>
      <c r="ML156" s="11"/>
      <c r="MM156" s="11"/>
      <c r="MN156" s="11"/>
      <c r="MO156" s="11"/>
      <c r="MP156" s="11"/>
      <c r="MQ156" s="11"/>
      <c r="MR156" s="11"/>
      <c r="MS156" s="11"/>
      <c r="MT156" s="11"/>
      <c r="MU156" s="11"/>
      <c r="MV156" s="11"/>
      <c r="MW156" s="11"/>
      <c r="MX156" s="11"/>
      <c r="MY156" s="11"/>
      <c r="MZ156" s="11"/>
      <c r="NA156" s="11"/>
      <c r="NB156" s="11"/>
      <c r="NC156" s="11"/>
      <c r="ND156" s="11"/>
      <c r="NE156" s="11"/>
      <c r="NF156" s="11"/>
      <c r="NG156" s="11"/>
      <c r="NH156" s="11"/>
      <c r="NI156" s="11"/>
      <c r="NJ156" s="11"/>
      <c r="NK156" s="11"/>
      <c r="NL156" s="11"/>
      <c r="NM156" s="11"/>
      <c r="NN156" s="11"/>
      <c r="NO156" s="11"/>
      <c r="NP156" s="11"/>
      <c r="NQ156" s="11"/>
      <c r="NR156" s="11"/>
      <c r="NS156" s="11"/>
      <c r="NT156" s="11"/>
      <c r="NU156" s="11"/>
      <c r="NV156" s="11"/>
      <c r="NW156" s="11"/>
      <c r="NX156" s="11"/>
      <c r="NY156" s="11"/>
      <c r="NZ156" s="11"/>
      <c r="OA156" s="11"/>
      <c r="OB156" s="11"/>
      <c r="OC156" s="11"/>
      <c r="OD156" s="11"/>
      <c r="OE156" s="11"/>
      <c r="OF156" s="11"/>
      <c r="OG156" s="11"/>
      <c r="OH156" s="11"/>
      <c r="OI156" s="11"/>
      <c r="OJ156" s="11"/>
      <c r="OK156" s="11"/>
      <c r="OL156" s="11"/>
      <c r="OM156" s="11"/>
      <c r="ON156" s="11"/>
      <c r="OO156" s="11"/>
      <c r="OP156" s="11"/>
      <c r="OQ156" s="11"/>
      <c r="OR156" s="11"/>
      <c r="OS156" s="11"/>
      <c r="OT156" s="11"/>
      <c r="OU156" s="11"/>
      <c r="OV156" s="11"/>
      <c r="OW156" s="11"/>
      <c r="OX156" s="11"/>
      <c r="OY156" s="11"/>
      <c r="OZ156" s="11"/>
      <c r="PA156" s="11"/>
      <c r="PB156" s="11"/>
      <c r="PC156" s="11"/>
      <c r="PD156" s="11"/>
      <c r="PE156" s="11"/>
      <c r="PF156" s="11"/>
      <c r="PG156" s="11"/>
      <c r="PH156" s="11"/>
      <c r="PI156" s="11"/>
      <c r="PJ156" s="11"/>
      <c r="PK156" s="11"/>
      <c r="PL156" s="11"/>
      <c r="PM156" s="11"/>
      <c r="PN156" s="11"/>
      <c r="PO156" s="11"/>
      <c r="PP156" s="11"/>
      <c r="PQ156" s="11"/>
      <c r="PR156" s="11"/>
      <c r="PS156" s="11"/>
      <c r="PT156" s="11"/>
      <c r="PU156" s="11"/>
      <c r="PV156" s="11"/>
      <c r="PW156" s="11"/>
      <c r="PX156" s="11"/>
      <c r="PY156" s="11"/>
      <c r="PZ156" s="11"/>
      <c r="QA156" s="11"/>
      <c r="QB156" s="11"/>
      <c r="QC156" s="11"/>
      <c r="QD156" s="11"/>
      <c r="QE156" s="11"/>
      <c r="QF156" s="11"/>
      <c r="QG156" s="11"/>
      <c r="QH156" s="11"/>
      <c r="QI156" s="11"/>
      <c r="QJ156" s="11"/>
      <c r="QK156" s="11"/>
      <c r="QL156" s="11"/>
      <c r="QM156" s="11"/>
      <c r="QN156" s="11"/>
      <c r="QO156" s="11"/>
      <c r="QP156" s="11"/>
      <c r="QQ156" s="11"/>
      <c r="QR156" s="11"/>
      <c r="QS156" s="11"/>
      <c r="QT156" s="11"/>
      <c r="QU156" s="11"/>
      <c r="QV156" s="11"/>
      <c r="QW156" s="11"/>
      <c r="QX156" s="11"/>
      <c r="QY156" s="11"/>
      <c r="QZ156" s="11"/>
      <c r="RA156" s="11"/>
      <c r="RB156" s="11"/>
      <c r="RC156" s="11"/>
      <c r="RD156" s="11"/>
      <c r="RE156" s="11"/>
      <c r="RF156" s="11"/>
      <c r="RG156" s="11"/>
      <c r="RH156" s="11"/>
      <c r="RI156" s="11"/>
      <c r="RJ156" s="11"/>
      <c r="RK156" s="11"/>
      <c r="RL156" s="11"/>
      <c r="RM156" s="11"/>
      <c r="RN156" s="11"/>
      <c r="RO156" s="11"/>
      <c r="RP156" s="11"/>
      <c r="RQ156" s="11"/>
      <c r="RR156" s="11"/>
      <c r="RS156" s="11"/>
      <c r="RT156" s="11"/>
      <c r="RU156" s="11"/>
      <c r="RV156" s="11"/>
      <c r="RW156" s="11"/>
      <c r="RX156" s="11"/>
      <c r="RY156" s="11"/>
      <c r="RZ156" s="11"/>
      <c r="SA156" s="11"/>
      <c r="SB156" s="11"/>
      <c r="SC156" s="11"/>
      <c r="SD156" s="11"/>
      <c r="SE156" s="11"/>
      <c r="SF156" s="11"/>
      <c r="SG156" s="11"/>
      <c r="SH156" s="11"/>
      <c r="SI156" s="11"/>
      <c r="SJ156" s="11"/>
      <c r="SK156" s="11"/>
      <c r="SL156" s="11"/>
      <c r="SM156" s="11"/>
      <c r="SN156" s="11"/>
      <c r="SO156" s="11"/>
      <c r="SP156" s="11"/>
      <c r="SQ156" s="11"/>
      <c r="SR156" s="11"/>
      <c r="SS156" s="11"/>
      <c r="ST156" s="11"/>
      <c r="SU156" s="11"/>
      <c r="SV156" s="11"/>
      <c r="SW156" s="11"/>
      <c r="SX156" s="11"/>
      <c r="SY156" s="11"/>
      <c r="SZ156" s="11"/>
      <c r="TA156" s="11"/>
      <c r="TB156" s="11"/>
      <c r="TC156" s="11"/>
      <c r="TD156" s="11"/>
      <c r="TE156" s="11"/>
      <c r="TF156" s="11"/>
      <c r="TG156" s="11"/>
      <c r="TH156" s="11"/>
      <c r="TI156" s="11"/>
      <c r="TJ156" s="11"/>
      <c r="TK156" s="11"/>
      <c r="TL156" s="11"/>
      <c r="TM156" s="11"/>
      <c r="TN156" s="11"/>
      <c r="TO156" s="11"/>
      <c r="TP156" s="11"/>
      <c r="TQ156" s="11"/>
      <c r="TR156" s="11"/>
      <c r="TS156" s="11"/>
      <c r="TT156" s="11"/>
      <c r="TU156" s="11"/>
      <c r="TV156" s="11"/>
      <c r="TW156" s="11"/>
      <c r="TX156" s="11"/>
      <c r="TY156" s="11"/>
      <c r="TZ156" s="11"/>
      <c r="UA156" s="11"/>
      <c r="UB156" s="11"/>
      <c r="UC156" s="11"/>
      <c r="UD156" s="11"/>
      <c r="UE156" s="11"/>
      <c r="UF156" s="11"/>
      <c r="UG156" s="11"/>
      <c r="UH156" s="11"/>
      <c r="UI156" s="11"/>
      <c r="UJ156" s="11"/>
      <c r="UK156" s="11"/>
      <c r="UL156" s="11"/>
      <c r="UM156" s="11"/>
      <c r="UN156" s="11"/>
      <c r="UO156" s="11"/>
      <c r="UP156" s="11"/>
      <c r="UQ156" s="11"/>
      <c r="UR156" s="11"/>
      <c r="US156" s="11"/>
      <c r="UT156" s="11"/>
      <c r="UU156" s="11"/>
      <c r="UV156" s="11"/>
      <c r="UW156" s="11"/>
      <c r="UX156" s="11"/>
      <c r="UY156" s="11"/>
      <c r="UZ156" s="11"/>
      <c r="VA156" s="11"/>
      <c r="VB156" s="11"/>
      <c r="VC156" s="11"/>
      <c r="VD156" s="11"/>
      <c r="VE156" s="11"/>
      <c r="VF156" s="11"/>
      <c r="VG156" s="11"/>
      <c r="VH156" s="11"/>
      <c r="VI156" s="11"/>
      <c r="VJ156" s="11"/>
      <c r="VK156" s="11"/>
      <c r="VL156" s="11"/>
      <c r="VM156" s="11"/>
      <c r="VN156" s="11"/>
      <c r="VO156" s="11"/>
      <c r="VP156" s="11"/>
      <c r="VQ156" s="11"/>
      <c r="VR156" s="11"/>
      <c r="VS156" s="11"/>
      <c r="VT156" s="11"/>
      <c r="VU156" s="11"/>
      <c r="VV156" s="11"/>
      <c r="VW156" s="11"/>
      <c r="VX156" s="11"/>
      <c r="VY156" s="11"/>
      <c r="VZ156" s="11"/>
      <c r="WA156" s="11"/>
      <c r="WB156" s="11"/>
      <c r="WC156" s="11"/>
      <c r="WD156" s="11"/>
      <c r="WE156" s="11"/>
      <c r="WF156" s="11"/>
      <c r="WG156" s="11"/>
      <c r="WH156" s="11"/>
      <c r="WI156" s="11"/>
      <c r="WJ156" s="11"/>
      <c r="WK156" s="11"/>
      <c r="WL156" s="11"/>
      <c r="WM156" s="11"/>
      <c r="WN156" s="11"/>
      <c r="WO156" s="11"/>
      <c r="WP156" s="11"/>
      <c r="WQ156" s="11"/>
      <c r="WR156" s="11"/>
      <c r="WS156" s="11"/>
      <c r="WT156" s="11"/>
      <c r="WU156" s="11"/>
      <c r="WV156" s="11"/>
      <c r="WW156" s="11"/>
      <c r="WX156" s="11"/>
      <c r="WY156" s="11"/>
      <c r="WZ156" s="11"/>
      <c r="XA156" s="11"/>
      <c r="XB156" s="11"/>
      <c r="XC156" s="11"/>
      <c r="XD156" s="11"/>
      <c r="XE156" s="11"/>
      <c r="XF156" s="11"/>
      <c r="XG156" s="11"/>
      <c r="XH156" s="11"/>
      <c r="XI156" s="11"/>
      <c r="XJ156" s="11"/>
      <c r="XK156" s="11"/>
      <c r="XL156" s="11"/>
      <c r="XM156" s="11"/>
      <c r="XN156" s="11"/>
      <c r="XO156" s="11"/>
      <c r="XP156" s="11"/>
      <c r="XQ156" s="11"/>
      <c r="XR156" s="11"/>
      <c r="XS156" s="11"/>
      <c r="XT156" s="11"/>
      <c r="XU156" s="11"/>
      <c r="XV156" s="11"/>
      <c r="XW156" s="11"/>
      <c r="XX156" s="11"/>
      <c r="XY156" s="11"/>
      <c r="XZ156" s="11"/>
      <c r="YA156" s="11"/>
      <c r="YB156" s="11"/>
      <c r="YC156" s="11"/>
      <c r="YD156" s="11"/>
      <c r="YE156" s="11"/>
      <c r="YF156" s="11"/>
      <c r="YG156" s="11"/>
      <c r="YH156" s="11"/>
      <c r="YI156" s="11"/>
      <c r="YJ156" s="11"/>
      <c r="YK156" s="11"/>
      <c r="YL156" s="11"/>
      <c r="YM156" s="11"/>
      <c r="YN156" s="11"/>
      <c r="YO156" s="11"/>
      <c r="YP156" s="11"/>
      <c r="YQ156" s="11"/>
      <c r="YR156" s="11"/>
      <c r="YS156" s="11"/>
      <c r="YT156" s="11"/>
      <c r="YU156" s="11"/>
      <c r="YV156" s="11"/>
      <c r="YW156" s="11"/>
      <c r="YX156" s="11"/>
      <c r="YY156" s="11"/>
      <c r="YZ156" s="11"/>
      <c r="ZA156" s="11"/>
      <c r="ZB156" s="11"/>
      <c r="ZC156" s="11"/>
      <c r="ZD156" s="11"/>
      <c r="ZE156" s="11"/>
      <c r="ZF156" s="11"/>
      <c r="ZG156" s="11"/>
      <c r="ZH156" s="11"/>
      <c r="ZI156" s="11"/>
      <c r="ZJ156" s="11"/>
      <c r="ZK156" s="11"/>
      <c r="ZL156" s="11"/>
      <c r="ZM156" s="11"/>
      <c r="ZN156" s="11"/>
      <c r="ZO156" s="11"/>
      <c r="ZP156" s="11"/>
      <c r="ZQ156" s="11"/>
      <c r="ZR156" s="11"/>
      <c r="ZS156" s="11"/>
      <c r="ZT156" s="11"/>
      <c r="ZU156" s="11"/>
      <c r="ZV156" s="11"/>
      <c r="ZW156" s="11"/>
      <c r="ZX156" s="11"/>
      <c r="ZY156" s="11"/>
      <c r="ZZ156" s="11"/>
      <c r="AAA156" s="11"/>
      <c r="AAB156" s="11"/>
      <c r="AAC156" s="11"/>
      <c r="AAD156" s="11"/>
      <c r="AAE156" s="11"/>
      <c r="AAF156" s="11"/>
      <c r="AAG156" s="11"/>
      <c r="AAH156" s="11"/>
      <c r="AAI156" s="11"/>
      <c r="AAJ156" s="11"/>
      <c r="AAK156" s="11"/>
      <c r="AAL156" s="11"/>
      <c r="AAM156" s="11"/>
      <c r="AAN156" s="11"/>
      <c r="AAO156" s="11"/>
      <c r="AAP156" s="11"/>
      <c r="AAQ156" s="11"/>
      <c r="AAR156" s="11"/>
      <c r="AAS156" s="11"/>
      <c r="AAT156" s="11"/>
      <c r="AAU156" s="11"/>
      <c r="AAV156" s="11"/>
      <c r="AAW156" s="11"/>
      <c r="AAX156" s="11"/>
      <c r="AAY156" s="11"/>
      <c r="AAZ156" s="11"/>
      <c r="ABA156" s="11"/>
      <c r="ABB156" s="11"/>
      <c r="ABC156" s="11"/>
      <c r="ABD156" s="11"/>
      <c r="ABE156" s="11"/>
      <c r="ABF156" s="11"/>
      <c r="ABG156" s="11"/>
      <c r="ABH156" s="11"/>
      <c r="ABI156" s="11"/>
      <c r="ABJ156" s="11"/>
      <c r="ABK156" s="11"/>
      <c r="ABL156" s="11"/>
      <c r="ABM156" s="11"/>
      <c r="ABN156" s="11"/>
      <c r="ABO156" s="11"/>
      <c r="ABP156" s="11"/>
      <c r="ABQ156" s="11"/>
      <c r="ABR156" s="11"/>
      <c r="ABS156" s="11"/>
      <c r="ABT156" s="11"/>
      <c r="ABU156" s="11"/>
      <c r="ABV156" s="11"/>
      <c r="ABW156" s="11"/>
      <c r="ABX156" s="11"/>
      <c r="ABY156" s="11"/>
      <c r="ABZ156" s="11"/>
      <c r="ACA156" s="11"/>
      <c r="ACB156" s="11"/>
      <c r="ACC156" s="11"/>
      <c r="ACD156" s="11"/>
      <c r="ACE156" s="11"/>
      <c r="ACF156" s="11"/>
      <c r="ACG156" s="11"/>
      <c r="ACH156" s="11"/>
      <c r="ACI156" s="11"/>
      <c r="ACJ156" s="11"/>
      <c r="ACK156" s="11"/>
      <c r="ACL156" s="11"/>
      <c r="ACM156" s="11"/>
      <c r="ACN156" s="11"/>
      <c r="ACO156" s="11"/>
      <c r="ACP156" s="11"/>
      <c r="ACQ156" s="11"/>
      <c r="ACR156" s="11"/>
      <c r="ACS156" s="11"/>
      <c r="ACT156" s="11"/>
      <c r="ACU156" s="11"/>
      <c r="ACV156" s="11"/>
      <c r="ACW156" s="11"/>
      <c r="ACX156" s="11"/>
      <c r="ACY156" s="11"/>
      <c r="ACZ156" s="11"/>
      <c r="ADA156" s="11"/>
      <c r="ADB156" s="11"/>
      <c r="ADC156" s="11"/>
      <c r="ADD156" s="11"/>
      <c r="ADE156" s="11"/>
      <c r="ADF156" s="11"/>
      <c r="ADG156" s="11"/>
      <c r="ADH156" s="11"/>
      <c r="ADI156" s="11"/>
      <c r="ADJ156" s="11"/>
      <c r="ADK156" s="11"/>
      <c r="ADL156" s="11"/>
      <c r="ADM156" s="11"/>
      <c r="ADN156" s="11"/>
      <c r="ADO156" s="11"/>
      <c r="ADP156" s="11"/>
      <c r="ADQ156" s="11"/>
      <c r="ADR156" s="11"/>
      <c r="ADS156" s="11"/>
      <c r="ADT156" s="11"/>
      <c r="ADU156" s="11"/>
      <c r="ADV156" s="11"/>
      <c r="ADW156" s="11"/>
      <c r="ADX156" s="11"/>
      <c r="ADY156" s="11"/>
      <c r="ADZ156" s="11"/>
      <c r="AEA156" s="11"/>
      <c r="AEB156" s="11"/>
      <c r="AEC156" s="11"/>
      <c r="AED156" s="11"/>
      <c r="AEE156" s="11"/>
      <c r="AEF156" s="11"/>
      <c r="AEG156" s="11"/>
      <c r="AEH156" s="11"/>
      <c r="AEI156" s="11"/>
      <c r="AEJ156" s="11"/>
      <c r="AEK156" s="11"/>
      <c r="AEL156" s="11"/>
      <c r="AEM156" s="11"/>
      <c r="AEN156" s="11"/>
      <c r="AEO156" s="11"/>
      <c r="AEP156" s="11"/>
      <c r="AEQ156" s="11"/>
      <c r="AER156" s="11"/>
      <c r="AES156" s="11"/>
      <c r="AET156" s="11"/>
      <c r="AEU156" s="11"/>
      <c r="AEV156" s="11"/>
      <c r="AEW156" s="11"/>
      <c r="AEX156" s="11"/>
      <c r="AEY156" s="11"/>
      <c r="AEZ156" s="11"/>
      <c r="AFA156" s="11"/>
      <c r="AFB156" s="11"/>
      <c r="AFC156" s="11"/>
      <c r="AFD156" s="11"/>
      <c r="AFE156" s="11"/>
      <c r="AFF156" s="11"/>
      <c r="AFG156" s="11"/>
      <c r="AFH156" s="11"/>
      <c r="AFI156" s="11"/>
      <c r="AFJ156" s="11"/>
      <c r="AFK156" s="11"/>
      <c r="AFL156" s="11"/>
      <c r="AFM156" s="11"/>
      <c r="AFN156" s="11"/>
      <c r="AFO156" s="11"/>
      <c r="AFP156" s="11"/>
      <c r="AFQ156" s="11"/>
      <c r="AFR156" s="11"/>
      <c r="AFS156" s="11"/>
      <c r="AFT156" s="11"/>
      <c r="AFU156" s="11"/>
      <c r="AFV156" s="11"/>
      <c r="AFW156" s="11"/>
      <c r="AFX156" s="11"/>
      <c r="AFY156" s="11"/>
      <c r="AFZ156" s="11"/>
      <c r="AGA156" s="11"/>
      <c r="AGB156" s="11"/>
      <c r="AGC156" s="11"/>
      <c r="AGD156" s="11"/>
      <c r="AGE156" s="11"/>
      <c r="AGF156" s="11"/>
      <c r="AGG156" s="11"/>
      <c r="AGH156" s="11"/>
      <c r="AGI156" s="11"/>
      <c r="AGJ156" s="11"/>
      <c r="AGK156" s="11"/>
      <c r="AGL156" s="11"/>
      <c r="AGM156" s="11"/>
      <c r="AGN156" s="11"/>
      <c r="AGO156" s="11"/>
      <c r="AGP156" s="11"/>
      <c r="AGQ156" s="11"/>
      <c r="AGR156" s="11"/>
      <c r="AGS156" s="11"/>
      <c r="AGT156" s="11"/>
      <c r="AGU156" s="11"/>
      <c r="AGV156" s="11"/>
      <c r="AGW156" s="11"/>
      <c r="AGX156" s="11"/>
      <c r="AGY156" s="11"/>
      <c r="AGZ156" s="11"/>
      <c r="AHA156" s="11"/>
      <c r="AHB156" s="11"/>
      <c r="AHC156" s="11"/>
      <c r="AHD156" s="11"/>
      <c r="AHE156" s="11"/>
      <c r="AHF156" s="11"/>
      <c r="AHG156" s="11"/>
      <c r="AHH156" s="11"/>
      <c r="AHI156" s="11"/>
      <c r="AHJ156" s="11"/>
      <c r="AHK156" s="11"/>
      <c r="AHL156" s="11"/>
      <c r="AHM156" s="11"/>
      <c r="AHN156" s="11"/>
      <c r="AHO156" s="11"/>
      <c r="AHP156" s="11"/>
      <c r="AHQ156" s="11"/>
      <c r="AHR156" s="11"/>
      <c r="AHS156" s="11"/>
      <c r="AHT156" s="11"/>
      <c r="AHU156" s="11"/>
      <c r="AHV156" s="11"/>
      <c r="AHW156" s="11"/>
      <c r="AHX156" s="11"/>
      <c r="AHY156" s="11"/>
      <c r="AHZ156" s="11"/>
      <c r="AIA156" s="11"/>
      <c r="AIB156" s="11"/>
      <c r="AIC156" s="11"/>
      <c r="AID156" s="11"/>
      <c r="AIE156" s="11"/>
      <c r="AIF156" s="11"/>
      <c r="AIG156" s="11"/>
      <c r="AIH156" s="11"/>
      <c r="AII156" s="11"/>
      <c r="AIJ156" s="11"/>
      <c r="AIK156" s="11"/>
      <c r="AIL156" s="11"/>
      <c r="AIM156" s="11"/>
      <c r="AIN156" s="11"/>
      <c r="AIO156" s="11"/>
      <c r="AIP156" s="11"/>
      <c r="AIQ156" s="11"/>
      <c r="AIR156" s="11"/>
      <c r="AIS156" s="11"/>
      <c r="AIT156" s="11"/>
      <c r="AIU156" s="11"/>
      <c r="AIV156" s="11"/>
      <c r="AIW156" s="11"/>
      <c r="AIX156" s="11"/>
      <c r="AIY156" s="11"/>
      <c r="AIZ156" s="11"/>
      <c r="AJA156" s="11"/>
      <c r="AJB156" s="11"/>
      <c r="AJC156" s="11"/>
      <c r="AJD156" s="11"/>
      <c r="AJE156" s="11"/>
      <c r="AJF156" s="11"/>
      <c r="AJG156" s="11"/>
      <c r="AJH156" s="11"/>
      <c r="AJI156" s="11"/>
      <c r="AJJ156" s="11"/>
      <c r="AJK156" s="11"/>
      <c r="AJL156" s="11"/>
      <c r="AJM156" s="11"/>
      <c r="AJN156" s="11"/>
      <c r="AJO156" s="11"/>
      <c r="AJP156" s="11"/>
      <c r="AJQ156" s="11"/>
      <c r="AJR156" s="11"/>
      <c r="AJS156" s="11"/>
      <c r="AJT156" s="11"/>
      <c r="AJU156" s="11"/>
      <c r="AJV156" s="11"/>
      <c r="AJW156" s="11"/>
      <c r="AJX156" s="11"/>
      <c r="AJY156" s="11"/>
      <c r="AJZ156" s="11"/>
      <c r="AKA156" s="11"/>
      <c r="AKB156" s="11"/>
      <c r="AKC156" s="11"/>
      <c r="AKD156" s="11"/>
      <c r="AKE156" s="11"/>
      <c r="AKF156" s="11"/>
      <c r="AKG156" s="11"/>
      <c r="AKH156" s="11"/>
      <c r="AKI156" s="11"/>
      <c r="AKJ156" s="11"/>
      <c r="AKK156" s="11"/>
      <c r="AKL156" s="11"/>
      <c r="AKM156" s="11"/>
      <c r="AKN156" s="11"/>
      <c r="AKO156" s="11"/>
      <c r="AKP156" s="11"/>
      <c r="AKQ156" s="11"/>
      <c r="AKR156" s="11"/>
      <c r="AKS156" s="11"/>
      <c r="AKT156" s="11"/>
      <c r="AKU156" s="11"/>
      <c r="AKV156" s="11"/>
      <c r="AKW156" s="11"/>
      <c r="AKX156" s="11"/>
      <c r="AKY156" s="11"/>
      <c r="AKZ156" s="11"/>
      <c r="ALA156" s="11"/>
      <c r="ALB156" s="11"/>
      <c r="ALC156" s="11"/>
      <c r="ALD156" s="11"/>
      <c r="ALE156" s="11"/>
      <c r="ALF156" s="11"/>
      <c r="ALG156" s="11"/>
      <c r="ALH156" s="11"/>
      <c r="ALI156" s="11"/>
      <c r="ALJ156" s="11"/>
      <c r="ALK156" s="11"/>
      <c r="ALL156" s="11"/>
      <c r="ALM156" s="11"/>
      <c r="ALN156" s="11"/>
      <c r="ALO156" s="11"/>
      <c r="ALP156" s="11"/>
      <c r="ALQ156" s="11"/>
      <c r="ALR156" s="11"/>
      <c r="ALS156" s="11"/>
      <c r="ALT156" s="11"/>
      <c r="ALU156" s="11"/>
      <c r="ALV156" s="11"/>
      <c r="ALW156" s="11"/>
      <c r="ALX156" s="11"/>
      <c r="ALY156" s="11"/>
      <c r="ALZ156" s="11"/>
      <c r="AMA156" s="11"/>
      <c r="AMB156" s="11"/>
      <c r="AMC156" s="11"/>
      <c r="AMD156" s="11"/>
      <c r="AME156" s="11"/>
      <c r="AMF156" s="11"/>
      <c r="AMG156" s="11"/>
      <c r="AMH156" s="11"/>
      <c r="AMI156" s="11"/>
      <c r="AMJ156" s="11"/>
      <c r="AMK156" s="11"/>
      <c r="AML156" s="11"/>
      <c r="AMM156" s="11"/>
      <c r="AMN156" s="11"/>
      <c r="AMO156" s="11"/>
      <c r="AMP156" s="11"/>
      <c r="AMQ156" s="11"/>
      <c r="AMR156" s="11"/>
      <c r="AMS156" s="11"/>
      <c r="AMT156" s="11"/>
      <c r="AMU156" s="11"/>
      <c r="AMV156" s="11"/>
      <c r="AMW156" s="11"/>
      <c r="AMX156" s="11"/>
      <c r="AMY156" s="11"/>
      <c r="AMZ156" s="11"/>
      <c r="ANA156" s="11"/>
      <c r="ANB156" s="11"/>
      <c r="ANC156" s="11"/>
      <c r="AND156" s="11"/>
      <c r="ANE156" s="11"/>
      <c r="ANF156" s="11"/>
      <c r="ANG156" s="11"/>
      <c r="ANH156" s="11"/>
      <c r="ANI156" s="11"/>
      <c r="ANJ156" s="11"/>
      <c r="ANK156" s="11"/>
      <c r="ANL156" s="11"/>
      <c r="ANM156" s="11"/>
      <c r="ANN156" s="11"/>
      <c r="ANO156" s="11"/>
      <c r="ANP156" s="11"/>
      <c r="ANQ156" s="11"/>
      <c r="ANR156" s="11"/>
      <c r="ANS156" s="11"/>
      <c r="ANT156" s="11"/>
      <c r="ANU156" s="11"/>
      <c r="ANV156" s="11"/>
      <c r="ANW156" s="11"/>
      <c r="ANX156" s="11"/>
      <c r="ANY156" s="11"/>
      <c r="ANZ156" s="11"/>
      <c r="AOA156" s="11"/>
      <c r="AOB156" s="11"/>
      <c r="AOC156" s="11"/>
      <c r="AOD156" s="11"/>
      <c r="AOE156" s="11"/>
      <c r="AOF156" s="11"/>
      <c r="AOG156" s="11"/>
      <c r="AOH156" s="11"/>
      <c r="AOI156" s="11"/>
      <c r="AOJ156" s="11"/>
      <c r="AOK156" s="11"/>
      <c r="AOL156" s="11"/>
      <c r="AOM156" s="11"/>
      <c r="AON156" s="11"/>
      <c r="AOO156" s="11"/>
      <c r="AOP156" s="11"/>
      <c r="AOQ156" s="11"/>
      <c r="AOR156" s="11"/>
      <c r="AOS156" s="11"/>
      <c r="AOT156" s="11"/>
      <c r="AOU156" s="11"/>
      <c r="AOV156" s="11"/>
      <c r="AOW156" s="11"/>
      <c r="AOX156" s="11"/>
      <c r="AOY156" s="11"/>
      <c r="AOZ156" s="11"/>
      <c r="APA156" s="11"/>
      <c r="APB156" s="11"/>
      <c r="APC156" s="11"/>
      <c r="APD156" s="11"/>
      <c r="APE156" s="11"/>
      <c r="APF156" s="11"/>
      <c r="APG156" s="11"/>
      <c r="APH156" s="11"/>
      <c r="API156" s="11"/>
      <c r="APJ156" s="11"/>
      <c r="APK156" s="11"/>
      <c r="APL156" s="11"/>
      <c r="APM156" s="11"/>
      <c r="APN156" s="11"/>
      <c r="APO156" s="11"/>
      <c r="APP156" s="11"/>
      <c r="APQ156" s="11"/>
      <c r="APR156" s="11"/>
      <c r="APS156" s="11"/>
      <c r="APT156" s="11"/>
      <c r="APU156" s="11"/>
      <c r="APV156" s="11"/>
      <c r="APW156" s="11"/>
      <c r="APX156" s="11"/>
      <c r="APY156" s="11"/>
      <c r="APZ156" s="11"/>
      <c r="AQA156" s="11"/>
      <c r="AQB156" s="11"/>
      <c r="AQC156" s="11"/>
      <c r="AQD156" s="11"/>
      <c r="AQE156" s="11"/>
      <c r="AQF156" s="11"/>
      <c r="AQG156" s="11"/>
      <c r="AQH156" s="11"/>
      <c r="AQI156" s="11"/>
      <c r="AQJ156" s="11"/>
      <c r="AQK156" s="11"/>
      <c r="AQL156" s="11"/>
      <c r="AQM156" s="11"/>
      <c r="AQN156" s="11"/>
      <c r="AQO156" s="11"/>
      <c r="AQP156" s="11"/>
      <c r="AQQ156" s="11"/>
      <c r="AQR156" s="11"/>
      <c r="AQS156" s="11"/>
      <c r="AQT156" s="11"/>
      <c r="AQU156" s="11"/>
      <c r="AQV156" s="11"/>
      <c r="AQW156" s="11"/>
      <c r="AQX156" s="11"/>
      <c r="AQY156" s="11"/>
      <c r="AQZ156" s="11"/>
      <c r="ARA156" s="11"/>
      <c r="ARB156" s="11"/>
      <c r="ARC156" s="11"/>
      <c r="ARD156" s="11"/>
      <c r="ARE156" s="11"/>
      <c r="ARF156" s="11"/>
      <c r="ARG156" s="11"/>
      <c r="ARH156" s="11"/>
      <c r="ARI156" s="11"/>
      <c r="ARJ156" s="11"/>
      <c r="ARK156" s="11"/>
      <c r="ARL156" s="11"/>
      <c r="ARM156" s="11"/>
      <c r="ARN156" s="11"/>
      <c r="ARO156" s="11"/>
      <c r="ARP156" s="11"/>
      <c r="ARQ156" s="11"/>
      <c r="ARR156" s="11"/>
      <c r="ARS156" s="11"/>
      <c r="ART156" s="11"/>
      <c r="ARU156" s="11"/>
      <c r="ARV156" s="11"/>
      <c r="ARW156" s="11"/>
      <c r="ARX156" s="11"/>
      <c r="ARY156" s="11"/>
      <c r="ARZ156" s="11"/>
      <c r="ASA156" s="11"/>
      <c r="ASB156" s="11"/>
      <c r="ASC156" s="11"/>
      <c r="ASD156" s="11"/>
      <c r="ASE156" s="11"/>
      <c r="ASF156" s="11"/>
      <c r="ASG156" s="11"/>
      <c r="ASH156" s="11"/>
      <c r="ASI156" s="11"/>
      <c r="ASJ156" s="11"/>
      <c r="ASK156" s="11"/>
      <c r="ASL156" s="11"/>
      <c r="ASM156" s="11"/>
      <c r="ASN156" s="11"/>
      <c r="ASO156" s="11"/>
      <c r="ASP156" s="11"/>
      <c r="ASQ156" s="11"/>
      <c r="ASR156" s="11"/>
      <c r="ASS156" s="11"/>
      <c r="AST156" s="11"/>
      <c r="ASU156" s="11"/>
      <c r="ASV156" s="11"/>
      <c r="ASW156" s="11"/>
      <c r="ASX156" s="11"/>
      <c r="ASY156" s="11"/>
      <c r="ASZ156" s="11"/>
      <c r="ATA156" s="11"/>
      <c r="ATB156" s="11"/>
      <c r="ATC156" s="11"/>
      <c r="ATD156" s="11"/>
      <c r="ATE156" s="11"/>
      <c r="ATF156" s="11"/>
      <c r="ATG156" s="11"/>
      <c r="ATH156" s="11"/>
      <c r="ATI156" s="11"/>
      <c r="ATJ156" s="11"/>
      <c r="ATK156" s="11"/>
      <c r="ATL156" s="11"/>
      <c r="ATM156" s="11"/>
      <c r="ATN156" s="11"/>
      <c r="ATO156" s="11"/>
      <c r="ATP156" s="11"/>
      <c r="ATQ156" s="11"/>
      <c r="ATR156" s="11"/>
      <c r="ATS156" s="11"/>
      <c r="ATT156" s="11"/>
      <c r="ATU156" s="11"/>
      <c r="ATV156" s="11"/>
      <c r="ATW156" s="11"/>
      <c r="ATX156" s="11"/>
      <c r="ATY156" s="11"/>
      <c r="ATZ156" s="11"/>
      <c r="AUA156" s="11"/>
      <c r="AUB156" s="11"/>
      <c r="AUC156" s="11"/>
      <c r="AUD156" s="11"/>
      <c r="AUE156" s="11"/>
      <c r="AUF156" s="11"/>
      <c r="AUG156" s="11"/>
      <c r="AUH156" s="11"/>
      <c r="AUI156" s="11"/>
      <c r="AUJ156" s="11"/>
      <c r="AUK156" s="11"/>
      <c r="AUL156" s="11"/>
      <c r="AUM156" s="11"/>
      <c r="AUN156" s="11"/>
      <c r="AUO156" s="11"/>
      <c r="AUP156" s="11"/>
      <c r="AUQ156" s="11"/>
      <c r="AUR156" s="11"/>
      <c r="AUS156" s="11"/>
      <c r="AUT156" s="11"/>
      <c r="AUU156" s="11"/>
      <c r="AUV156" s="11"/>
      <c r="AUW156" s="11"/>
      <c r="AUX156" s="11"/>
      <c r="AUY156" s="11"/>
      <c r="AUZ156" s="11"/>
      <c r="AVA156" s="11"/>
      <c r="AVB156" s="11"/>
      <c r="AVC156" s="11"/>
      <c r="AVD156" s="11"/>
      <c r="AVE156" s="11"/>
      <c r="AVF156" s="11"/>
      <c r="AVG156" s="11"/>
      <c r="AVH156" s="11"/>
      <c r="AVI156" s="11"/>
      <c r="AVJ156" s="11"/>
      <c r="AVK156" s="11"/>
      <c r="AVL156" s="11"/>
      <c r="AVM156" s="11"/>
      <c r="AVN156" s="11"/>
      <c r="AVO156" s="11"/>
      <c r="AVP156" s="11"/>
      <c r="AVQ156" s="11"/>
      <c r="AVR156" s="11"/>
      <c r="AVS156" s="11"/>
      <c r="AVT156" s="11"/>
      <c r="AVU156" s="11"/>
      <c r="AVV156" s="11"/>
      <c r="AVW156" s="11"/>
      <c r="AVX156" s="11"/>
      <c r="AVY156" s="11"/>
      <c r="AVZ156" s="11"/>
      <c r="AWA156" s="11"/>
      <c r="AWB156" s="11"/>
      <c r="AWC156" s="11"/>
      <c r="AWD156" s="11"/>
      <c r="AWE156" s="11"/>
      <c r="AWF156" s="11"/>
      <c r="AWG156" s="11"/>
      <c r="AWH156" s="11"/>
      <c r="AWI156" s="11"/>
      <c r="AWJ156" s="11"/>
      <c r="AWK156" s="11"/>
      <c r="AWL156" s="11"/>
      <c r="AWM156" s="11"/>
      <c r="AWN156" s="11"/>
      <c r="AWO156" s="11"/>
      <c r="AWP156" s="11"/>
      <c r="AWQ156" s="11"/>
      <c r="AWR156" s="11"/>
      <c r="AWS156" s="11"/>
      <c r="AWT156" s="11"/>
      <c r="AWU156" s="11"/>
      <c r="AWV156" s="11"/>
      <c r="AWW156" s="11"/>
      <c r="AWX156" s="11"/>
      <c r="AWY156" s="11"/>
      <c r="AWZ156" s="11"/>
      <c r="AXA156" s="11"/>
      <c r="AXB156" s="11"/>
      <c r="AXC156" s="11"/>
      <c r="AXD156" s="11"/>
      <c r="AXE156" s="11"/>
      <c r="AXF156" s="11"/>
      <c r="AXG156" s="11"/>
      <c r="AXH156" s="11"/>
      <c r="AXI156" s="11"/>
      <c r="AXJ156" s="11"/>
      <c r="AXK156" s="11"/>
      <c r="AXL156" s="11"/>
      <c r="AXM156" s="11"/>
      <c r="AXN156" s="11"/>
      <c r="AXO156" s="11"/>
      <c r="AXP156" s="11"/>
      <c r="AXQ156" s="11"/>
      <c r="AXR156" s="11"/>
      <c r="AXS156" s="11"/>
      <c r="AXT156" s="11"/>
      <c r="AXU156" s="11"/>
      <c r="AXV156" s="11"/>
      <c r="AXW156" s="11"/>
      <c r="AXX156" s="11"/>
      <c r="AXY156" s="11"/>
      <c r="AXZ156" s="11"/>
      <c r="AYA156" s="11"/>
      <c r="AYB156" s="11"/>
      <c r="AYC156" s="11"/>
      <c r="AYD156" s="11"/>
      <c r="AYE156" s="11"/>
      <c r="AYF156" s="11"/>
      <c r="AYG156" s="11"/>
      <c r="AYH156" s="11"/>
      <c r="AYI156" s="11"/>
      <c r="AYJ156" s="11"/>
      <c r="AYK156" s="11"/>
      <c r="AYL156" s="11"/>
      <c r="AYM156" s="11"/>
      <c r="AYN156" s="11"/>
      <c r="AYO156" s="11"/>
      <c r="AYP156" s="11"/>
      <c r="AYQ156" s="11"/>
      <c r="AYR156" s="11"/>
      <c r="AYS156" s="11"/>
      <c r="AYT156" s="11"/>
      <c r="AYU156" s="11"/>
      <c r="AYV156" s="11"/>
      <c r="AYW156" s="11"/>
      <c r="AYX156" s="11"/>
      <c r="AYY156" s="11"/>
      <c r="AYZ156" s="11"/>
      <c r="AZA156" s="11"/>
      <c r="AZB156" s="11"/>
      <c r="AZC156" s="11"/>
      <c r="AZD156" s="11"/>
      <c r="AZE156" s="11"/>
      <c r="AZF156" s="11"/>
      <c r="AZG156" s="11"/>
      <c r="AZH156" s="11"/>
      <c r="AZI156" s="11"/>
      <c r="AZJ156" s="11"/>
      <c r="AZK156" s="11"/>
      <c r="AZL156" s="11"/>
      <c r="AZM156" s="11"/>
      <c r="AZN156" s="11"/>
      <c r="AZO156" s="11"/>
      <c r="AZP156" s="11"/>
      <c r="AZQ156" s="11"/>
      <c r="AZR156" s="11"/>
      <c r="AZS156" s="11"/>
      <c r="AZT156" s="11"/>
      <c r="AZU156" s="11"/>
      <c r="AZV156" s="11"/>
      <c r="AZW156" s="11"/>
      <c r="AZX156" s="11"/>
      <c r="AZY156" s="11"/>
      <c r="AZZ156" s="11"/>
      <c r="BAA156" s="11"/>
      <c r="BAB156" s="11"/>
      <c r="BAC156" s="11"/>
      <c r="BAD156" s="11"/>
      <c r="BAE156" s="11"/>
      <c r="BAF156" s="11"/>
      <c r="BAG156" s="11"/>
      <c r="BAH156" s="11"/>
      <c r="BAI156" s="11"/>
      <c r="BAJ156" s="11"/>
      <c r="BAK156" s="11"/>
      <c r="BAL156" s="11"/>
      <c r="BAM156" s="11"/>
      <c r="BAN156" s="11"/>
      <c r="BAO156" s="11"/>
      <c r="BAP156" s="11"/>
      <c r="BAQ156" s="11"/>
      <c r="BAR156" s="11"/>
      <c r="BAS156" s="11"/>
      <c r="BAT156" s="11"/>
      <c r="BAU156" s="11"/>
      <c r="BAV156" s="11"/>
      <c r="BAW156" s="11"/>
      <c r="BAX156" s="11"/>
      <c r="BAY156" s="11"/>
      <c r="BAZ156" s="11"/>
      <c r="BBA156" s="11"/>
      <c r="BBB156" s="11"/>
      <c r="BBC156" s="11"/>
      <c r="BBD156" s="11"/>
      <c r="BBE156" s="11"/>
      <c r="BBF156" s="11"/>
      <c r="BBG156" s="11"/>
      <c r="BBH156" s="11"/>
      <c r="BBI156" s="11"/>
      <c r="BBJ156" s="11"/>
      <c r="BBK156" s="11"/>
      <c r="BBL156" s="11"/>
      <c r="BBM156" s="11"/>
      <c r="BBN156" s="11"/>
      <c r="BBO156" s="11"/>
      <c r="BBP156" s="11"/>
      <c r="BBQ156" s="11"/>
      <c r="BBR156" s="11"/>
      <c r="BBS156" s="11"/>
      <c r="BBT156" s="11"/>
      <c r="BBU156" s="11"/>
      <c r="BBV156" s="11"/>
      <c r="BBW156" s="11"/>
      <c r="BBX156" s="11"/>
      <c r="BBY156" s="11"/>
      <c r="BBZ156" s="11"/>
      <c r="BCA156" s="11"/>
      <c r="BCB156" s="11"/>
      <c r="BCC156" s="11"/>
      <c r="BCD156" s="11"/>
      <c r="BCE156" s="11"/>
      <c r="BCF156" s="11"/>
      <c r="BCG156" s="11"/>
      <c r="BCH156" s="11"/>
      <c r="BCI156" s="11"/>
      <c r="BCJ156" s="11"/>
      <c r="BCK156" s="11"/>
      <c r="BCL156" s="11"/>
      <c r="BCM156" s="11"/>
      <c r="BCN156" s="11"/>
      <c r="BCO156" s="11"/>
      <c r="BCP156" s="11"/>
      <c r="BCQ156" s="11"/>
      <c r="BCR156" s="11"/>
      <c r="BCS156" s="11"/>
      <c r="BCT156" s="11"/>
      <c r="BCU156" s="11"/>
      <c r="BCV156" s="11"/>
      <c r="BCW156" s="11"/>
      <c r="BCX156" s="11"/>
      <c r="BCY156" s="11"/>
      <c r="BCZ156" s="11"/>
      <c r="BDA156" s="11"/>
      <c r="BDB156" s="11"/>
      <c r="BDC156" s="11"/>
      <c r="BDD156" s="11"/>
      <c r="BDE156" s="11"/>
      <c r="BDF156" s="11"/>
      <c r="BDG156" s="11"/>
      <c r="BDH156" s="11"/>
      <c r="BDI156" s="11"/>
      <c r="BDJ156" s="11"/>
      <c r="BDK156" s="11"/>
      <c r="BDL156" s="11"/>
      <c r="BDM156" s="11"/>
      <c r="BDN156" s="11"/>
      <c r="BDO156" s="11"/>
      <c r="BDP156" s="11"/>
      <c r="BDQ156" s="11"/>
      <c r="BDR156" s="11"/>
      <c r="BDS156" s="11"/>
      <c r="BDT156" s="11"/>
      <c r="BDU156" s="11"/>
      <c r="BDV156" s="11"/>
      <c r="BDW156" s="11"/>
      <c r="BDX156" s="11"/>
      <c r="BDY156" s="11"/>
      <c r="BDZ156" s="11"/>
      <c r="BEA156" s="11"/>
      <c r="BEB156" s="11"/>
      <c r="BEC156" s="11"/>
      <c r="BED156" s="11"/>
      <c r="BEE156" s="11"/>
      <c r="BEF156" s="11"/>
      <c r="BEG156" s="11"/>
      <c r="BEH156" s="11"/>
      <c r="BEI156" s="11"/>
      <c r="BEJ156" s="11"/>
      <c r="BEK156" s="11"/>
      <c r="BEL156" s="11"/>
      <c r="BEM156" s="11"/>
      <c r="BEN156" s="11"/>
      <c r="BEO156" s="11"/>
      <c r="BEP156" s="11"/>
      <c r="BEQ156" s="11"/>
      <c r="BER156" s="11"/>
      <c r="BES156" s="11"/>
      <c r="BET156" s="11"/>
      <c r="BEU156" s="11"/>
      <c r="BEV156" s="11"/>
      <c r="BEW156" s="11"/>
      <c r="BEX156" s="11"/>
      <c r="BEY156" s="11"/>
      <c r="BEZ156" s="11"/>
      <c r="BFA156" s="11"/>
      <c r="BFB156" s="11"/>
      <c r="BFC156" s="11"/>
      <c r="BFD156" s="11"/>
      <c r="BFE156" s="11"/>
      <c r="BFF156" s="11"/>
      <c r="BFG156" s="11"/>
      <c r="BFH156" s="11"/>
      <c r="BFI156" s="11"/>
      <c r="BFJ156" s="11"/>
      <c r="BFK156" s="11"/>
      <c r="BFL156" s="11"/>
      <c r="BFM156" s="11"/>
      <c r="BFN156" s="11"/>
      <c r="BFO156" s="11"/>
      <c r="BFP156" s="11"/>
      <c r="BFQ156" s="11"/>
      <c r="BFR156" s="11"/>
      <c r="BFS156" s="11"/>
      <c r="BFT156" s="11"/>
      <c r="BFU156" s="11"/>
      <c r="BFV156" s="11"/>
      <c r="BFW156" s="11"/>
      <c r="BFX156" s="11"/>
      <c r="BFY156" s="11"/>
      <c r="BFZ156" s="11"/>
      <c r="BGA156" s="11"/>
      <c r="BGB156" s="11"/>
      <c r="BGC156" s="11"/>
      <c r="BGD156" s="11"/>
      <c r="BGE156" s="11"/>
      <c r="BGF156" s="11"/>
      <c r="BGG156" s="11"/>
      <c r="BGH156" s="11"/>
      <c r="BGI156" s="11"/>
      <c r="BGJ156" s="11"/>
      <c r="BGK156" s="11"/>
      <c r="BGL156" s="11"/>
      <c r="BGM156" s="11"/>
      <c r="BGN156" s="11"/>
      <c r="BGO156" s="11"/>
      <c r="BGP156" s="11"/>
      <c r="BGQ156" s="11"/>
      <c r="BGR156" s="11"/>
      <c r="BGS156" s="11"/>
      <c r="BGT156" s="11"/>
      <c r="BGU156" s="11"/>
      <c r="BGV156" s="11"/>
      <c r="BGW156" s="11"/>
      <c r="BGX156" s="11"/>
      <c r="BGY156" s="11"/>
      <c r="BGZ156" s="11"/>
      <c r="BHA156" s="11"/>
      <c r="BHB156" s="11"/>
      <c r="BHC156" s="11"/>
      <c r="BHD156" s="11"/>
      <c r="BHE156" s="11"/>
      <c r="BHF156" s="11"/>
      <c r="BHG156" s="11"/>
      <c r="BHH156" s="11"/>
      <c r="BHI156" s="11"/>
      <c r="BHJ156" s="11"/>
      <c r="BHK156" s="11"/>
      <c r="BHL156" s="11"/>
      <c r="BHM156" s="11"/>
      <c r="BHN156" s="11"/>
      <c r="BHO156" s="11"/>
      <c r="BHP156" s="11"/>
      <c r="BHQ156" s="11"/>
      <c r="BHR156" s="11"/>
      <c r="BHS156" s="11"/>
      <c r="BHT156" s="11"/>
      <c r="BHU156" s="11"/>
      <c r="BHV156" s="11"/>
      <c r="BHW156" s="11"/>
      <c r="BHX156" s="11"/>
      <c r="BHY156" s="11"/>
      <c r="BHZ156" s="11"/>
      <c r="BIA156" s="11"/>
      <c r="BIB156" s="11"/>
      <c r="BIC156" s="11"/>
      <c r="BID156" s="11"/>
      <c r="BIE156" s="11"/>
      <c r="BIF156" s="11"/>
      <c r="BIG156" s="11"/>
      <c r="BIH156" s="11"/>
      <c r="BII156" s="11"/>
      <c r="BIJ156" s="11"/>
      <c r="BIK156" s="11"/>
      <c r="BIL156" s="11"/>
      <c r="BIM156" s="11"/>
      <c r="BIN156" s="11"/>
      <c r="BIO156" s="11"/>
      <c r="BIP156" s="11"/>
      <c r="BIQ156" s="11"/>
      <c r="BIR156" s="11"/>
      <c r="BIS156" s="11"/>
      <c r="BIT156" s="11"/>
      <c r="BIU156" s="11"/>
      <c r="BIV156" s="11"/>
      <c r="BIW156" s="11"/>
      <c r="BIX156" s="11"/>
      <c r="BIY156" s="11"/>
      <c r="BIZ156" s="11"/>
      <c r="BJA156" s="11"/>
      <c r="BJB156" s="11"/>
      <c r="BJC156" s="11"/>
      <c r="BJD156" s="11"/>
      <c r="BJE156" s="11"/>
      <c r="BJF156" s="11"/>
      <c r="BJG156" s="11"/>
      <c r="BJH156" s="11"/>
      <c r="BJI156" s="11"/>
      <c r="BJJ156" s="11"/>
      <c r="BJK156" s="11"/>
      <c r="BJL156" s="11"/>
      <c r="BJM156" s="11"/>
      <c r="BJN156" s="11"/>
      <c r="BJO156" s="11"/>
      <c r="BJP156" s="11"/>
      <c r="BJQ156" s="11"/>
      <c r="BJR156" s="11"/>
      <c r="BJS156" s="11"/>
      <c r="BJT156" s="11"/>
      <c r="BJU156" s="11"/>
      <c r="BJV156" s="11"/>
      <c r="BJW156" s="11"/>
      <c r="BJX156" s="11"/>
      <c r="BJY156" s="11"/>
      <c r="BJZ156" s="11"/>
      <c r="BKA156" s="11"/>
      <c r="BKB156" s="11"/>
      <c r="BKC156" s="11"/>
      <c r="BKD156" s="11"/>
      <c r="BKE156" s="11"/>
      <c r="BKF156" s="11"/>
      <c r="BKG156" s="11"/>
      <c r="BKH156" s="11"/>
      <c r="BKI156" s="11"/>
      <c r="BKJ156" s="11"/>
      <c r="BKK156" s="11"/>
      <c r="BKL156" s="11"/>
      <c r="BKM156" s="11"/>
      <c r="BKN156" s="11"/>
      <c r="BKO156" s="11"/>
      <c r="BKP156" s="11"/>
      <c r="BKQ156" s="11"/>
      <c r="BKR156" s="11"/>
      <c r="BKS156" s="11"/>
      <c r="BKT156" s="11"/>
      <c r="BKU156" s="11"/>
      <c r="BKV156" s="11"/>
      <c r="BKW156" s="11"/>
      <c r="BKX156" s="11"/>
      <c r="BKY156" s="11"/>
      <c r="BKZ156" s="11"/>
      <c r="BLA156" s="11"/>
      <c r="BLB156" s="11"/>
      <c r="BLC156" s="11"/>
      <c r="BLD156" s="11"/>
      <c r="BLE156" s="11"/>
      <c r="BLF156" s="11"/>
      <c r="BLG156" s="11"/>
      <c r="BLH156" s="11"/>
      <c r="BLI156" s="11"/>
      <c r="BLJ156" s="11"/>
      <c r="BLK156" s="11"/>
      <c r="BLL156" s="11"/>
      <c r="BLM156" s="11"/>
      <c r="BLN156" s="11"/>
      <c r="BLO156" s="11"/>
      <c r="BLP156" s="11"/>
      <c r="BLQ156" s="11"/>
      <c r="BLR156" s="11"/>
      <c r="BLS156" s="11"/>
      <c r="BLT156" s="11"/>
      <c r="BLU156" s="11"/>
      <c r="BLV156" s="11"/>
      <c r="BLW156" s="11"/>
      <c r="BLX156" s="11"/>
      <c r="BLY156" s="11"/>
      <c r="BLZ156" s="11"/>
      <c r="BMA156" s="11"/>
      <c r="BMB156" s="11"/>
      <c r="BMC156" s="11"/>
      <c r="BMD156" s="11"/>
      <c r="BME156" s="11"/>
      <c r="BMF156" s="11"/>
      <c r="BMG156" s="11"/>
      <c r="BMH156" s="11"/>
      <c r="BMI156" s="11"/>
      <c r="BMJ156" s="11"/>
      <c r="BMK156" s="11"/>
      <c r="BML156" s="11"/>
      <c r="BMM156" s="11"/>
      <c r="BMN156" s="11"/>
      <c r="BMO156" s="11"/>
      <c r="BMP156" s="11"/>
      <c r="BMQ156" s="11"/>
      <c r="BMR156" s="11"/>
      <c r="BMS156" s="11"/>
      <c r="BMT156" s="11"/>
      <c r="BMU156" s="11"/>
      <c r="BMV156" s="11"/>
      <c r="BMW156" s="11"/>
      <c r="BMX156" s="11"/>
      <c r="BMY156" s="11"/>
      <c r="BMZ156" s="11"/>
      <c r="BNA156" s="11"/>
      <c r="BNB156" s="11"/>
      <c r="BNC156" s="11"/>
      <c r="BND156" s="11"/>
      <c r="BNE156" s="11"/>
      <c r="BNF156" s="11"/>
      <c r="BNG156" s="11"/>
      <c r="BNH156" s="11"/>
      <c r="BNI156" s="11"/>
      <c r="BNJ156" s="11"/>
      <c r="BNK156" s="11"/>
      <c r="BNL156" s="11"/>
      <c r="BNM156" s="11"/>
      <c r="BNN156" s="11"/>
      <c r="BNO156" s="11"/>
      <c r="BNP156" s="11"/>
      <c r="BNQ156" s="11"/>
      <c r="BNR156" s="11"/>
      <c r="BNS156" s="11"/>
      <c r="BNT156" s="11"/>
      <c r="BNU156" s="11"/>
      <c r="BNV156" s="11"/>
      <c r="BNW156" s="11"/>
      <c r="BNX156" s="11"/>
      <c r="BNY156" s="11"/>
      <c r="BNZ156" s="11"/>
      <c r="BOA156" s="11"/>
      <c r="BOB156" s="11"/>
      <c r="BOC156" s="11"/>
      <c r="BOD156" s="11"/>
      <c r="BOE156" s="11"/>
      <c r="BOF156" s="11"/>
      <c r="BOG156" s="11"/>
      <c r="BOH156" s="11"/>
      <c r="BOI156" s="11"/>
      <c r="BOJ156" s="11"/>
      <c r="BOK156" s="11"/>
      <c r="BOL156" s="11"/>
      <c r="BOM156" s="11"/>
      <c r="BON156" s="11"/>
      <c r="BOO156" s="11"/>
      <c r="BOP156" s="11"/>
      <c r="BOQ156" s="11"/>
      <c r="BOR156" s="11"/>
      <c r="BOS156" s="11"/>
      <c r="BOT156" s="11"/>
      <c r="BOU156" s="11"/>
      <c r="BOV156" s="11"/>
      <c r="BOW156" s="11"/>
      <c r="BOX156" s="11"/>
      <c r="BOY156" s="11"/>
      <c r="BOZ156" s="11"/>
      <c r="BPA156" s="11"/>
      <c r="BPB156" s="11"/>
      <c r="BPC156" s="11"/>
      <c r="BPD156" s="11"/>
      <c r="BPE156" s="11"/>
      <c r="BPF156" s="11"/>
      <c r="BPG156" s="11"/>
      <c r="BPH156" s="11"/>
      <c r="BPI156" s="11"/>
      <c r="BPJ156" s="11"/>
      <c r="BPK156" s="11"/>
      <c r="BPL156" s="11"/>
      <c r="BPM156" s="11"/>
      <c r="BPN156" s="11"/>
      <c r="BPO156" s="11"/>
      <c r="BPP156" s="11"/>
      <c r="BPQ156" s="11"/>
      <c r="BPR156" s="11"/>
      <c r="BPS156" s="11"/>
      <c r="BPT156" s="11"/>
      <c r="BPU156" s="11"/>
      <c r="BPV156" s="11"/>
      <c r="BPW156" s="11"/>
      <c r="BPX156" s="11"/>
      <c r="BPY156" s="11"/>
      <c r="BPZ156" s="11"/>
      <c r="BQA156" s="11"/>
      <c r="BQB156" s="11"/>
      <c r="BQC156" s="11"/>
      <c r="BQD156" s="11"/>
      <c r="BQE156" s="11"/>
      <c r="BQF156" s="11"/>
      <c r="BQG156" s="11"/>
      <c r="BQH156" s="11"/>
      <c r="BQI156" s="11"/>
      <c r="BQJ156" s="11"/>
      <c r="BQK156" s="11"/>
      <c r="BQL156" s="11"/>
      <c r="BQM156" s="11"/>
      <c r="BQN156" s="11"/>
      <c r="BQO156" s="11"/>
      <c r="BQP156" s="11"/>
      <c r="BQQ156" s="11"/>
      <c r="BQR156" s="11"/>
      <c r="BQS156" s="11"/>
      <c r="BQT156" s="11"/>
      <c r="BQU156" s="11"/>
      <c r="BQV156" s="11"/>
      <c r="BQW156" s="11"/>
      <c r="BQX156" s="11"/>
      <c r="BQY156" s="11"/>
      <c r="BQZ156" s="11"/>
      <c r="BRA156" s="11"/>
      <c r="BRB156" s="11"/>
      <c r="BRC156" s="11"/>
      <c r="BRD156" s="11"/>
      <c r="BRE156" s="11"/>
      <c r="BRF156" s="11"/>
      <c r="BRG156" s="11"/>
      <c r="BRH156" s="11"/>
      <c r="BRI156" s="11"/>
      <c r="BRJ156" s="11"/>
      <c r="BRK156" s="11"/>
      <c r="BRL156" s="11"/>
      <c r="BRM156" s="11"/>
      <c r="BRN156" s="11"/>
      <c r="BRO156" s="11"/>
      <c r="BRP156" s="11"/>
      <c r="BRQ156" s="11"/>
      <c r="BRR156" s="11"/>
      <c r="BRS156" s="11"/>
      <c r="BRT156" s="11"/>
      <c r="BRU156" s="11"/>
      <c r="BRV156" s="11"/>
      <c r="BRW156" s="11"/>
      <c r="BRX156" s="11"/>
      <c r="BRY156" s="11"/>
      <c r="BRZ156" s="11"/>
      <c r="BSA156" s="11"/>
      <c r="BSB156" s="11"/>
      <c r="BSC156" s="11"/>
      <c r="BSD156" s="11"/>
      <c r="BSE156" s="11"/>
      <c r="BSF156" s="11"/>
      <c r="BSG156" s="11"/>
      <c r="BSH156" s="11"/>
      <c r="BSI156" s="11"/>
      <c r="BSJ156" s="11"/>
      <c r="BSK156" s="11"/>
      <c r="BSL156" s="11"/>
      <c r="BSM156" s="11"/>
      <c r="BSN156" s="11"/>
      <c r="BSO156" s="11"/>
      <c r="BSP156" s="11"/>
      <c r="BSQ156" s="11"/>
      <c r="BSR156" s="11"/>
      <c r="BSS156" s="11"/>
      <c r="BST156" s="11"/>
      <c r="BSU156" s="11"/>
      <c r="BSV156" s="11"/>
      <c r="BSW156" s="11"/>
      <c r="BSX156" s="11"/>
      <c r="BSY156" s="11"/>
      <c r="BSZ156" s="11"/>
      <c r="BTA156" s="11"/>
      <c r="BTB156" s="11"/>
      <c r="BTC156" s="11"/>
      <c r="BTD156" s="11"/>
      <c r="BTE156" s="11"/>
      <c r="BTF156" s="11"/>
      <c r="BTG156" s="11"/>
      <c r="BTH156" s="11"/>
      <c r="BTI156" s="11"/>
      <c r="BTJ156" s="11"/>
      <c r="BTK156" s="11"/>
      <c r="BTL156" s="11"/>
      <c r="BTM156" s="11"/>
      <c r="BTN156" s="11"/>
      <c r="BTO156" s="11"/>
      <c r="BTP156" s="11"/>
      <c r="BTQ156" s="11"/>
      <c r="BTR156" s="11"/>
      <c r="BTS156" s="11"/>
      <c r="BTT156" s="11"/>
      <c r="BTU156" s="11"/>
      <c r="BTV156" s="11"/>
      <c r="BTW156" s="11"/>
      <c r="BTX156" s="11"/>
      <c r="BTY156" s="11"/>
      <c r="BTZ156" s="11"/>
      <c r="BUA156" s="11"/>
      <c r="BUB156" s="11"/>
      <c r="BUC156" s="11"/>
      <c r="BUD156" s="11"/>
      <c r="BUE156" s="11"/>
      <c r="BUF156" s="11"/>
      <c r="BUG156" s="11"/>
      <c r="BUH156" s="11"/>
      <c r="BUI156" s="11"/>
      <c r="BUJ156" s="11"/>
      <c r="BUK156" s="11"/>
      <c r="BUL156" s="11"/>
      <c r="BUM156" s="11"/>
      <c r="BUN156" s="11"/>
      <c r="BUO156" s="11"/>
      <c r="BUP156" s="11"/>
      <c r="BUQ156" s="11"/>
      <c r="BUR156" s="11"/>
      <c r="BUS156" s="11"/>
      <c r="BUT156" s="11"/>
      <c r="BUU156" s="11"/>
      <c r="BUV156" s="11"/>
      <c r="BUW156" s="11"/>
      <c r="BUX156" s="11"/>
      <c r="BUY156" s="11"/>
      <c r="BUZ156" s="11"/>
      <c r="BVA156" s="11"/>
      <c r="BVB156" s="11"/>
      <c r="BVC156" s="11"/>
      <c r="BVD156" s="11"/>
      <c r="BVE156" s="11"/>
      <c r="BVF156" s="11"/>
      <c r="BVG156" s="11"/>
      <c r="BVH156" s="11"/>
      <c r="BVI156" s="11"/>
      <c r="BVJ156" s="11"/>
      <c r="BVK156" s="11"/>
      <c r="BVL156" s="11"/>
      <c r="BVM156" s="11"/>
      <c r="BVN156" s="11"/>
      <c r="BVO156" s="11"/>
      <c r="BVP156" s="11"/>
      <c r="BVQ156" s="11"/>
      <c r="BVR156" s="11"/>
      <c r="BVS156" s="11"/>
      <c r="BVT156" s="11"/>
      <c r="BVU156" s="11"/>
      <c r="BVV156" s="11"/>
      <c r="BVW156" s="11"/>
      <c r="BVX156" s="11"/>
      <c r="BVY156" s="11"/>
      <c r="BVZ156" s="11"/>
      <c r="BWA156" s="11"/>
      <c r="BWB156" s="11"/>
      <c r="BWC156" s="11"/>
      <c r="BWD156" s="11"/>
      <c r="BWE156" s="11"/>
      <c r="BWF156" s="11"/>
      <c r="BWG156" s="11"/>
      <c r="BWH156" s="11"/>
      <c r="BWI156" s="11"/>
      <c r="BWJ156" s="11"/>
      <c r="BWK156" s="11"/>
      <c r="BWL156" s="11"/>
      <c r="BWM156" s="11"/>
      <c r="BWN156" s="11"/>
      <c r="BWO156" s="11"/>
      <c r="BWP156" s="11"/>
      <c r="BWQ156" s="11"/>
      <c r="BWR156" s="11"/>
      <c r="BWS156" s="11"/>
      <c r="BWT156" s="11"/>
      <c r="BWU156" s="11"/>
      <c r="BWV156" s="11"/>
      <c r="BWW156" s="11"/>
      <c r="BWX156" s="11"/>
      <c r="BWY156" s="11"/>
      <c r="BWZ156" s="11"/>
      <c r="BXA156" s="11"/>
      <c r="BXB156" s="11"/>
      <c r="BXC156" s="11"/>
      <c r="BXD156" s="11"/>
      <c r="BXE156" s="11"/>
      <c r="BXF156" s="11"/>
      <c r="BXG156" s="11"/>
      <c r="BXH156" s="11"/>
      <c r="BXI156" s="11"/>
      <c r="BXJ156" s="11"/>
      <c r="BXK156" s="11"/>
      <c r="BXL156" s="11"/>
      <c r="BXM156" s="11"/>
      <c r="BXN156" s="11"/>
      <c r="BXO156" s="11"/>
      <c r="BXP156" s="11"/>
      <c r="BXQ156" s="11"/>
      <c r="BXR156" s="11"/>
      <c r="BXS156" s="11"/>
      <c r="BXT156" s="11"/>
      <c r="BXU156" s="11"/>
      <c r="BXV156" s="11"/>
      <c r="BXW156" s="11"/>
      <c r="BXX156" s="11"/>
      <c r="BXY156" s="11"/>
      <c r="BXZ156" s="11"/>
      <c r="BYA156" s="11"/>
      <c r="BYB156" s="11"/>
      <c r="BYC156" s="11"/>
      <c r="BYD156" s="11"/>
      <c r="BYE156" s="11"/>
      <c r="BYF156" s="11"/>
      <c r="BYG156" s="11"/>
      <c r="BYH156" s="11"/>
      <c r="BYI156" s="11"/>
      <c r="BYJ156" s="11"/>
      <c r="BYK156" s="11"/>
      <c r="BYL156" s="11"/>
      <c r="BYM156" s="11"/>
      <c r="BYN156" s="11"/>
      <c r="BYO156" s="11"/>
      <c r="BYP156" s="11"/>
      <c r="BYQ156" s="11"/>
      <c r="BYR156" s="11"/>
      <c r="BYS156" s="11"/>
      <c r="BYT156" s="11"/>
      <c r="BYU156" s="11"/>
      <c r="BYV156" s="11"/>
      <c r="BYW156" s="11"/>
      <c r="BYX156" s="11"/>
      <c r="BYY156" s="11"/>
      <c r="BYZ156" s="11"/>
      <c r="BZA156" s="11"/>
      <c r="BZB156" s="11"/>
      <c r="BZC156" s="11"/>
      <c r="BZD156" s="11"/>
      <c r="BZE156" s="11"/>
      <c r="BZF156" s="11"/>
      <c r="BZG156" s="11"/>
      <c r="BZH156" s="11"/>
      <c r="BZI156" s="11"/>
      <c r="BZJ156" s="11"/>
      <c r="BZK156" s="11"/>
      <c r="BZL156" s="11"/>
      <c r="BZM156" s="11"/>
      <c r="BZN156" s="11"/>
      <c r="BZO156" s="11"/>
      <c r="BZP156" s="11"/>
      <c r="BZQ156" s="11"/>
      <c r="BZR156" s="11"/>
      <c r="BZS156" s="11"/>
      <c r="BZT156" s="11"/>
      <c r="BZU156" s="11"/>
      <c r="BZV156" s="11"/>
      <c r="BZW156" s="11"/>
      <c r="BZX156" s="11"/>
      <c r="BZY156" s="11"/>
      <c r="BZZ156" s="11"/>
      <c r="CAA156" s="11"/>
      <c r="CAB156" s="11"/>
      <c r="CAC156" s="11"/>
      <c r="CAD156" s="11"/>
      <c r="CAE156" s="11"/>
      <c r="CAF156" s="11"/>
      <c r="CAG156" s="11"/>
      <c r="CAH156" s="11"/>
      <c r="CAI156" s="11"/>
      <c r="CAJ156" s="11"/>
      <c r="CAK156" s="11"/>
      <c r="CAL156" s="11"/>
      <c r="CAM156" s="11"/>
      <c r="CAN156" s="11"/>
      <c r="CAO156" s="11"/>
      <c r="CAP156" s="11"/>
      <c r="CAQ156" s="11"/>
      <c r="CAR156" s="11"/>
      <c r="CAS156" s="11"/>
      <c r="CAT156" s="11"/>
      <c r="CAU156" s="11"/>
      <c r="CAV156" s="11"/>
      <c r="CAW156" s="11"/>
      <c r="CAX156" s="11"/>
      <c r="CAY156" s="11"/>
      <c r="CAZ156" s="11"/>
      <c r="CBA156" s="11"/>
      <c r="CBB156" s="11"/>
      <c r="CBC156" s="11"/>
      <c r="CBD156" s="11"/>
      <c r="CBE156" s="11"/>
      <c r="CBF156" s="11"/>
      <c r="CBG156" s="11"/>
      <c r="CBH156" s="11"/>
      <c r="CBI156" s="11"/>
      <c r="CBJ156" s="11"/>
      <c r="CBK156" s="11"/>
      <c r="CBL156" s="11"/>
      <c r="CBM156" s="11"/>
      <c r="CBN156" s="11"/>
      <c r="CBO156" s="11"/>
      <c r="CBP156" s="11"/>
      <c r="CBQ156" s="11"/>
      <c r="CBR156" s="11"/>
      <c r="CBS156" s="11"/>
      <c r="CBT156" s="11"/>
      <c r="CBU156" s="11"/>
      <c r="CBV156" s="11"/>
      <c r="CBW156" s="11"/>
      <c r="CBX156" s="11"/>
      <c r="CBY156" s="11"/>
      <c r="CBZ156" s="11"/>
      <c r="CCA156" s="11"/>
      <c r="CCB156" s="11"/>
      <c r="CCC156" s="11"/>
      <c r="CCD156" s="11"/>
      <c r="CCE156" s="11"/>
      <c r="CCF156" s="11"/>
      <c r="CCG156" s="11"/>
      <c r="CCH156" s="11"/>
      <c r="CCI156" s="11"/>
      <c r="CCJ156" s="11"/>
      <c r="CCK156" s="11"/>
      <c r="CCL156" s="11"/>
      <c r="CCM156" s="11"/>
      <c r="CCN156" s="11"/>
      <c r="CCO156" s="11"/>
      <c r="CCP156" s="11"/>
      <c r="CCQ156" s="11"/>
      <c r="CCR156" s="11"/>
      <c r="CCS156" s="11"/>
      <c r="CCT156" s="11"/>
      <c r="CCU156" s="11"/>
      <c r="CCV156" s="11"/>
      <c r="CCW156" s="11"/>
      <c r="CCX156" s="11"/>
      <c r="CCY156" s="11"/>
      <c r="CCZ156" s="11"/>
      <c r="CDA156" s="11"/>
      <c r="CDB156" s="11"/>
      <c r="CDC156" s="11"/>
      <c r="CDD156" s="11"/>
      <c r="CDE156" s="11"/>
      <c r="CDF156" s="11"/>
      <c r="CDG156" s="11"/>
      <c r="CDH156" s="11"/>
      <c r="CDI156" s="11"/>
      <c r="CDJ156" s="11"/>
      <c r="CDK156" s="11"/>
      <c r="CDL156" s="11"/>
      <c r="CDM156" s="11"/>
      <c r="CDN156" s="11"/>
      <c r="CDO156" s="11"/>
      <c r="CDP156" s="11"/>
      <c r="CDQ156" s="11"/>
      <c r="CDR156" s="11"/>
      <c r="CDS156" s="11"/>
      <c r="CDT156" s="11"/>
      <c r="CDU156" s="11"/>
      <c r="CDV156" s="11"/>
      <c r="CDW156" s="11"/>
      <c r="CDX156" s="11"/>
      <c r="CDY156" s="11"/>
      <c r="CDZ156" s="11"/>
      <c r="CEA156" s="11"/>
      <c r="CEB156" s="11"/>
      <c r="CEC156" s="11"/>
      <c r="CED156" s="11"/>
      <c r="CEE156" s="11"/>
      <c r="CEF156" s="11"/>
      <c r="CEG156" s="11"/>
      <c r="CEH156" s="11"/>
      <c r="CEI156" s="11"/>
      <c r="CEJ156" s="11"/>
      <c r="CEK156" s="11"/>
      <c r="CEL156" s="11"/>
      <c r="CEM156" s="11"/>
      <c r="CEN156" s="11"/>
      <c r="CEO156" s="11"/>
      <c r="CEP156" s="11"/>
      <c r="CEQ156" s="11"/>
      <c r="CER156" s="11"/>
      <c r="CES156" s="11"/>
      <c r="CET156" s="11"/>
      <c r="CEU156" s="11"/>
      <c r="CEV156" s="11"/>
      <c r="CEW156" s="11"/>
      <c r="CEX156" s="11"/>
      <c r="CEY156" s="11"/>
      <c r="CEZ156" s="11"/>
      <c r="CFA156" s="11"/>
      <c r="CFB156" s="11"/>
      <c r="CFC156" s="11"/>
      <c r="CFD156" s="11"/>
      <c r="CFE156" s="11"/>
      <c r="CFF156" s="11"/>
      <c r="CFG156" s="11"/>
      <c r="CFH156" s="11"/>
      <c r="CFI156" s="11"/>
      <c r="CFJ156" s="11"/>
      <c r="CFK156" s="11"/>
      <c r="CFL156" s="11"/>
      <c r="CFM156" s="11"/>
      <c r="CFN156" s="11"/>
      <c r="CFO156" s="11"/>
      <c r="CFP156" s="11"/>
      <c r="CFQ156" s="11"/>
      <c r="CFR156" s="11"/>
      <c r="CFS156" s="11"/>
      <c r="CFT156" s="11"/>
      <c r="CFU156" s="11"/>
      <c r="CFV156" s="11"/>
      <c r="CFW156" s="11"/>
      <c r="CFX156" s="11"/>
      <c r="CFY156" s="11"/>
      <c r="CFZ156" s="11"/>
      <c r="CGA156" s="11"/>
      <c r="CGB156" s="11"/>
      <c r="CGC156" s="11"/>
      <c r="CGD156" s="11"/>
      <c r="CGE156" s="11"/>
      <c r="CGF156" s="11"/>
      <c r="CGG156" s="11"/>
      <c r="CGH156" s="11"/>
      <c r="CGI156" s="11"/>
      <c r="CGJ156" s="11"/>
      <c r="CGK156" s="11"/>
      <c r="CGL156" s="11"/>
      <c r="CGM156" s="11"/>
      <c r="CGN156" s="11"/>
      <c r="CGO156" s="11"/>
      <c r="CGP156" s="11"/>
      <c r="CGQ156" s="11"/>
      <c r="CGR156" s="11"/>
      <c r="CGS156" s="11"/>
      <c r="CGT156" s="11"/>
      <c r="CGU156" s="11"/>
      <c r="CGV156" s="11"/>
      <c r="CGW156" s="11"/>
      <c r="CGX156" s="11"/>
      <c r="CGY156" s="11"/>
      <c r="CGZ156" s="11"/>
      <c r="CHA156" s="11"/>
      <c r="CHB156" s="11"/>
      <c r="CHC156" s="11"/>
      <c r="CHD156" s="11"/>
      <c r="CHE156" s="11"/>
      <c r="CHF156" s="11"/>
      <c r="CHG156" s="11"/>
      <c r="CHH156" s="11"/>
      <c r="CHI156" s="11"/>
      <c r="CHJ156" s="11"/>
      <c r="CHK156" s="11"/>
      <c r="CHL156" s="11"/>
      <c r="CHM156" s="11"/>
      <c r="CHN156" s="11"/>
      <c r="CHO156" s="11"/>
      <c r="CHP156" s="11"/>
      <c r="CHQ156" s="11"/>
      <c r="CHR156" s="11"/>
      <c r="CHS156" s="11"/>
      <c r="CHT156" s="11"/>
      <c r="CHU156" s="11"/>
      <c r="CHV156" s="11"/>
      <c r="CHW156" s="11"/>
      <c r="CHX156" s="11"/>
      <c r="CHY156" s="11"/>
      <c r="CHZ156" s="11"/>
      <c r="CIA156" s="11"/>
      <c r="CIB156" s="11"/>
      <c r="CIC156" s="11"/>
      <c r="CID156" s="11"/>
      <c r="CIE156" s="11"/>
      <c r="CIF156" s="11"/>
      <c r="CIG156" s="11"/>
      <c r="CIH156" s="11"/>
      <c r="CII156" s="11"/>
      <c r="CIJ156" s="11"/>
      <c r="CIK156" s="11"/>
      <c r="CIL156" s="11"/>
      <c r="CIM156" s="11"/>
      <c r="CIN156" s="11"/>
      <c r="CIO156" s="11"/>
      <c r="CIP156" s="11"/>
      <c r="CIQ156" s="11"/>
      <c r="CIR156" s="11"/>
      <c r="CIS156" s="11"/>
      <c r="CIT156" s="11"/>
      <c r="CIU156" s="11"/>
      <c r="CIV156" s="11"/>
      <c r="CIW156" s="11"/>
      <c r="CIX156" s="11"/>
      <c r="CIY156" s="11"/>
      <c r="CIZ156" s="11"/>
      <c r="CJA156" s="11"/>
      <c r="CJB156" s="11"/>
      <c r="CJC156" s="11"/>
      <c r="CJD156" s="11"/>
      <c r="CJE156" s="11"/>
      <c r="CJF156" s="11"/>
      <c r="CJG156" s="11"/>
      <c r="CJH156" s="11"/>
      <c r="CJI156" s="11"/>
      <c r="CJJ156" s="11"/>
      <c r="CJK156" s="11"/>
      <c r="CJL156" s="11"/>
      <c r="CJM156" s="11"/>
      <c r="CJN156" s="11"/>
      <c r="CJO156" s="11"/>
      <c r="CJP156" s="11"/>
      <c r="CJQ156" s="11"/>
      <c r="CJR156" s="11"/>
      <c r="CJS156" s="11"/>
      <c r="CJT156" s="11"/>
      <c r="CJU156" s="11"/>
      <c r="CJV156" s="11"/>
      <c r="CJW156" s="11"/>
      <c r="CJX156" s="11"/>
      <c r="CJY156" s="11"/>
      <c r="CJZ156" s="11"/>
      <c r="CKA156" s="11"/>
      <c r="CKB156" s="11"/>
      <c r="CKC156" s="11"/>
      <c r="CKD156" s="11"/>
      <c r="CKE156" s="11"/>
      <c r="CKF156" s="11"/>
      <c r="CKG156" s="11"/>
      <c r="CKH156" s="11"/>
      <c r="CKI156" s="11"/>
      <c r="CKJ156" s="11"/>
      <c r="CKK156" s="11"/>
      <c r="CKL156" s="11"/>
      <c r="CKM156" s="11"/>
      <c r="CKN156" s="11"/>
      <c r="CKO156" s="11"/>
      <c r="CKP156" s="11"/>
      <c r="CKQ156" s="11"/>
      <c r="CKR156" s="11"/>
      <c r="CKS156" s="11"/>
      <c r="CKT156" s="11"/>
      <c r="CKU156" s="11"/>
      <c r="CKV156" s="11"/>
      <c r="CKW156" s="11"/>
      <c r="CKX156" s="11"/>
      <c r="CKY156" s="11"/>
      <c r="CKZ156" s="11"/>
      <c r="CLA156" s="11"/>
      <c r="CLB156" s="11"/>
      <c r="CLC156" s="11"/>
      <c r="CLD156" s="11"/>
      <c r="CLE156" s="11"/>
      <c r="CLF156" s="11"/>
      <c r="CLG156" s="11"/>
      <c r="CLH156" s="11"/>
      <c r="CLI156" s="11"/>
      <c r="CLJ156" s="11"/>
      <c r="CLK156" s="11"/>
      <c r="CLL156" s="11"/>
      <c r="CLM156" s="11"/>
      <c r="CLN156" s="11"/>
      <c r="CLO156" s="11"/>
      <c r="CLP156" s="11"/>
      <c r="CLQ156" s="11"/>
      <c r="CLR156" s="11"/>
      <c r="CLS156" s="11"/>
      <c r="CLT156" s="11"/>
      <c r="CLU156" s="11"/>
      <c r="CLV156" s="11"/>
      <c r="CLW156" s="11"/>
      <c r="CLX156" s="11"/>
      <c r="CLY156" s="11"/>
      <c r="CLZ156" s="11"/>
      <c r="CMA156" s="11"/>
      <c r="CMB156" s="11"/>
      <c r="CMC156" s="11"/>
      <c r="CMD156" s="11"/>
      <c r="CME156" s="11"/>
      <c r="CMF156" s="11"/>
      <c r="CMG156" s="11"/>
      <c r="CMH156" s="11"/>
      <c r="CMI156" s="11"/>
      <c r="CMJ156" s="11"/>
      <c r="CMK156" s="11"/>
      <c r="CML156" s="11"/>
      <c r="CMM156" s="11"/>
      <c r="CMN156" s="11"/>
      <c r="CMO156" s="11"/>
      <c r="CMP156" s="11"/>
      <c r="CMQ156" s="11"/>
      <c r="CMR156" s="11"/>
      <c r="CMS156" s="11"/>
      <c r="CMT156" s="11"/>
      <c r="CMU156" s="11"/>
      <c r="CMV156" s="11"/>
      <c r="CMW156" s="11"/>
      <c r="CMX156" s="11"/>
      <c r="CMY156" s="11"/>
      <c r="CMZ156" s="11"/>
      <c r="CNA156" s="11"/>
      <c r="CNB156" s="11"/>
      <c r="CNC156" s="11"/>
      <c r="CND156" s="11"/>
      <c r="CNE156" s="11"/>
      <c r="CNF156" s="11"/>
      <c r="CNG156" s="11"/>
      <c r="CNH156" s="11"/>
      <c r="CNI156" s="11"/>
      <c r="CNJ156" s="11"/>
      <c r="CNK156" s="11"/>
      <c r="CNL156" s="11"/>
      <c r="CNM156" s="11"/>
      <c r="CNN156" s="11"/>
      <c r="CNO156" s="11"/>
      <c r="CNP156" s="11"/>
      <c r="CNQ156" s="11"/>
      <c r="CNR156" s="11"/>
      <c r="CNS156" s="11"/>
      <c r="CNT156" s="11"/>
      <c r="CNU156" s="11"/>
      <c r="CNV156" s="11"/>
      <c r="CNW156" s="11"/>
      <c r="CNX156" s="11"/>
      <c r="CNY156" s="11"/>
      <c r="CNZ156" s="11"/>
      <c r="COA156" s="11"/>
      <c r="COB156" s="11"/>
      <c r="COC156" s="11"/>
      <c r="COD156" s="11"/>
      <c r="COE156" s="11"/>
      <c r="COF156" s="11"/>
      <c r="COG156" s="11"/>
      <c r="COH156" s="11"/>
      <c r="COI156" s="11"/>
      <c r="COJ156" s="11"/>
      <c r="COK156" s="11"/>
      <c r="COL156" s="11"/>
      <c r="COM156" s="11"/>
      <c r="CON156" s="11"/>
      <c r="COO156" s="11"/>
      <c r="COP156" s="11"/>
      <c r="COQ156" s="11"/>
      <c r="COR156" s="11"/>
      <c r="COS156" s="11"/>
      <c r="COT156" s="11"/>
      <c r="COU156" s="11"/>
      <c r="COV156" s="11"/>
      <c r="COW156" s="11"/>
      <c r="COX156" s="11"/>
      <c r="COY156" s="11"/>
      <c r="COZ156" s="11"/>
      <c r="CPA156" s="11"/>
      <c r="CPB156" s="11"/>
      <c r="CPC156" s="11"/>
      <c r="CPD156" s="11"/>
      <c r="CPE156" s="11"/>
      <c r="CPF156" s="11"/>
      <c r="CPG156" s="11"/>
      <c r="CPH156" s="11"/>
      <c r="CPI156" s="11"/>
      <c r="CPJ156" s="11"/>
      <c r="CPK156" s="11"/>
      <c r="CPL156" s="11"/>
      <c r="CPM156" s="11"/>
      <c r="CPN156" s="11"/>
      <c r="CPO156" s="11"/>
      <c r="CPP156" s="11"/>
      <c r="CPQ156" s="11"/>
      <c r="CPR156" s="11"/>
      <c r="CPS156" s="11"/>
      <c r="CPT156" s="11"/>
      <c r="CPU156" s="11"/>
      <c r="CPV156" s="11"/>
      <c r="CPW156" s="11"/>
      <c r="CPX156" s="11"/>
      <c r="CPY156" s="11"/>
      <c r="CPZ156" s="11"/>
      <c r="CQA156" s="11"/>
      <c r="CQB156" s="11"/>
      <c r="CQC156" s="11"/>
      <c r="CQD156" s="11"/>
      <c r="CQE156" s="11"/>
      <c r="CQF156" s="11"/>
      <c r="CQG156" s="11"/>
      <c r="CQH156" s="11"/>
      <c r="CQI156" s="11"/>
      <c r="CQJ156" s="11"/>
      <c r="CQK156" s="11"/>
      <c r="CQL156" s="11"/>
      <c r="CQM156" s="11"/>
      <c r="CQN156" s="11"/>
      <c r="CQO156" s="11"/>
      <c r="CQP156" s="11"/>
      <c r="CQQ156" s="11"/>
      <c r="CQR156" s="11"/>
      <c r="CQS156" s="11"/>
      <c r="CQT156" s="11"/>
      <c r="CQU156" s="11"/>
      <c r="CQV156" s="11"/>
      <c r="CQW156" s="11"/>
      <c r="CQX156" s="11"/>
      <c r="CQY156" s="11"/>
      <c r="CQZ156" s="11"/>
      <c r="CRA156" s="11"/>
      <c r="CRB156" s="11"/>
      <c r="CRC156" s="11"/>
      <c r="CRD156" s="11"/>
      <c r="CRE156" s="11"/>
      <c r="CRF156" s="11"/>
      <c r="CRG156" s="11"/>
      <c r="CRH156" s="11"/>
      <c r="CRI156" s="11"/>
      <c r="CRJ156" s="11"/>
      <c r="CRK156" s="11"/>
      <c r="CRL156" s="11"/>
      <c r="CRM156" s="11"/>
      <c r="CRN156" s="11"/>
      <c r="CRO156" s="11"/>
      <c r="CRP156" s="11"/>
      <c r="CRQ156" s="11"/>
      <c r="CRR156" s="11"/>
      <c r="CRS156" s="11"/>
      <c r="CRT156" s="11"/>
      <c r="CRU156" s="11"/>
      <c r="CRV156" s="11"/>
      <c r="CRW156" s="11"/>
      <c r="CRX156" s="11"/>
      <c r="CRY156" s="11"/>
      <c r="CRZ156" s="11"/>
      <c r="CSA156" s="11"/>
      <c r="CSB156" s="11"/>
      <c r="CSC156" s="11"/>
      <c r="CSD156" s="11"/>
      <c r="CSE156" s="11"/>
      <c r="CSF156" s="11"/>
      <c r="CSG156" s="11"/>
      <c r="CSH156" s="11"/>
      <c r="CSI156" s="11"/>
      <c r="CSJ156" s="11"/>
      <c r="CSK156" s="11"/>
      <c r="CSL156" s="11"/>
      <c r="CSM156" s="11"/>
      <c r="CSN156" s="11"/>
      <c r="CSO156" s="11"/>
      <c r="CSP156" s="11"/>
      <c r="CSQ156" s="11"/>
      <c r="CSR156" s="11"/>
      <c r="CSS156" s="11"/>
      <c r="CST156" s="11"/>
      <c r="CSU156" s="11"/>
      <c r="CSV156" s="11"/>
      <c r="CSW156" s="11"/>
      <c r="CSX156" s="11"/>
      <c r="CSY156" s="11"/>
      <c r="CSZ156" s="11"/>
      <c r="CTA156" s="11"/>
      <c r="CTB156" s="11"/>
      <c r="CTC156" s="11"/>
      <c r="CTD156" s="11"/>
      <c r="CTE156" s="11"/>
      <c r="CTF156" s="11"/>
      <c r="CTG156" s="11"/>
      <c r="CTH156" s="11"/>
      <c r="CTI156" s="11"/>
      <c r="CTJ156" s="11"/>
      <c r="CTK156" s="11"/>
      <c r="CTL156" s="11"/>
      <c r="CTM156" s="11"/>
      <c r="CTN156" s="11"/>
      <c r="CTO156" s="11"/>
      <c r="CTP156" s="11"/>
      <c r="CTQ156" s="11"/>
      <c r="CTR156" s="11"/>
      <c r="CTS156" s="11"/>
      <c r="CTT156" s="11"/>
      <c r="CTU156" s="11"/>
      <c r="CTV156" s="11"/>
      <c r="CTW156" s="11"/>
      <c r="CTX156" s="11"/>
      <c r="CTY156" s="11"/>
      <c r="CTZ156" s="11"/>
      <c r="CUA156" s="11"/>
      <c r="CUB156" s="11"/>
      <c r="CUC156" s="11"/>
      <c r="CUD156" s="11"/>
      <c r="CUE156" s="11"/>
      <c r="CUF156" s="11"/>
      <c r="CUG156" s="11"/>
      <c r="CUH156" s="11"/>
      <c r="CUI156" s="11"/>
      <c r="CUJ156" s="11"/>
      <c r="CUK156" s="11"/>
      <c r="CUL156" s="11"/>
      <c r="CUM156" s="11"/>
      <c r="CUN156" s="11"/>
      <c r="CUO156" s="11"/>
      <c r="CUP156" s="11"/>
      <c r="CUQ156" s="11"/>
      <c r="CUR156" s="11"/>
      <c r="CUS156" s="11"/>
      <c r="CUT156" s="11"/>
      <c r="CUU156" s="11"/>
      <c r="CUV156" s="11"/>
      <c r="CUW156" s="11"/>
      <c r="CUX156" s="11"/>
      <c r="CUY156" s="11"/>
      <c r="CUZ156" s="11"/>
      <c r="CVA156" s="11"/>
      <c r="CVB156" s="11"/>
      <c r="CVC156" s="11"/>
      <c r="CVD156" s="11"/>
      <c r="CVE156" s="11"/>
      <c r="CVF156" s="11"/>
      <c r="CVG156" s="11"/>
      <c r="CVH156" s="11"/>
      <c r="CVI156" s="11"/>
      <c r="CVJ156" s="11"/>
      <c r="CVK156" s="11"/>
      <c r="CVL156" s="11"/>
      <c r="CVM156" s="11"/>
      <c r="CVN156" s="11"/>
      <c r="CVO156" s="11"/>
      <c r="CVP156" s="11"/>
      <c r="CVQ156" s="11"/>
      <c r="CVR156" s="11"/>
      <c r="CVS156" s="11"/>
      <c r="CVT156" s="11"/>
      <c r="CVU156" s="11"/>
      <c r="CVV156" s="11"/>
      <c r="CVW156" s="11"/>
      <c r="CVX156" s="11"/>
      <c r="CVY156" s="11"/>
      <c r="CVZ156" s="11"/>
      <c r="CWA156" s="11"/>
      <c r="CWB156" s="11"/>
      <c r="CWC156" s="11"/>
      <c r="CWD156" s="11"/>
      <c r="CWE156" s="11"/>
      <c r="CWF156" s="11"/>
      <c r="CWG156" s="11"/>
      <c r="CWH156" s="11"/>
      <c r="CWI156" s="11"/>
      <c r="CWJ156" s="11"/>
      <c r="CWK156" s="11"/>
      <c r="CWL156" s="11"/>
      <c r="CWM156" s="11"/>
      <c r="CWN156" s="11"/>
      <c r="CWO156" s="11"/>
      <c r="CWP156" s="11"/>
      <c r="CWQ156" s="11"/>
      <c r="CWR156" s="11"/>
      <c r="CWS156" s="11"/>
      <c r="CWT156" s="11"/>
      <c r="CWU156" s="11"/>
      <c r="CWV156" s="11"/>
      <c r="CWW156" s="11"/>
      <c r="CWX156" s="11"/>
      <c r="CWY156" s="11"/>
      <c r="CWZ156" s="11"/>
      <c r="CXA156" s="11"/>
      <c r="CXB156" s="11"/>
      <c r="CXC156" s="11"/>
      <c r="CXD156" s="11"/>
      <c r="CXE156" s="11"/>
      <c r="CXF156" s="11"/>
      <c r="CXG156" s="11"/>
      <c r="CXH156" s="11"/>
      <c r="CXI156" s="11"/>
      <c r="CXJ156" s="11"/>
      <c r="CXK156" s="11"/>
      <c r="CXL156" s="11"/>
      <c r="CXM156" s="11"/>
      <c r="CXN156" s="11"/>
      <c r="CXO156" s="11"/>
      <c r="CXP156" s="11"/>
      <c r="CXQ156" s="11"/>
      <c r="CXR156" s="11"/>
      <c r="CXS156" s="11"/>
      <c r="CXT156" s="11"/>
      <c r="CXU156" s="11"/>
      <c r="CXV156" s="11"/>
      <c r="CXW156" s="11"/>
      <c r="CXX156" s="11"/>
      <c r="CXY156" s="11"/>
      <c r="CXZ156" s="11"/>
      <c r="CYA156" s="11"/>
      <c r="CYB156" s="11"/>
      <c r="CYC156" s="11"/>
      <c r="CYD156" s="11"/>
      <c r="CYE156" s="11"/>
      <c r="CYF156" s="11"/>
      <c r="CYG156" s="11"/>
      <c r="CYH156" s="11"/>
      <c r="CYI156" s="11"/>
      <c r="CYJ156" s="11"/>
      <c r="CYK156" s="11"/>
      <c r="CYL156" s="11"/>
      <c r="CYM156" s="11"/>
      <c r="CYN156" s="11"/>
      <c r="CYO156" s="11"/>
      <c r="CYP156" s="11"/>
      <c r="CYQ156" s="11"/>
      <c r="CYR156" s="11"/>
      <c r="CYS156" s="11"/>
      <c r="CYT156" s="11"/>
      <c r="CYU156" s="11"/>
      <c r="CYV156" s="11"/>
      <c r="CYW156" s="11"/>
      <c r="CYX156" s="11"/>
      <c r="CYY156" s="11"/>
      <c r="CYZ156" s="11"/>
      <c r="CZA156" s="11"/>
      <c r="CZB156" s="11"/>
      <c r="CZC156" s="11"/>
      <c r="CZD156" s="11"/>
      <c r="CZE156" s="11"/>
      <c r="CZF156" s="11"/>
      <c r="CZG156" s="11"/>
      <c r="CZH156" s="11"/>
      <c r="CZI156" s="11"/>
      <c r="CZJ156" s="11"/>
      <c r="CZK156" s="11"/>
      <c r="CZL156" s="11"/>
      <c r="CZM156" s="11"/>
      <c r="CZN156" s="11"/>
      <c r="CZO156" s="11"/>
      <c r="CZP156" s="11"/>
      <c r="CZQ156" s="11"/>
      <c r="CZR156" s="11"/>
      <c r="CZS156" s="11"/>
      <c r="CZT156" s="11"/>
      <c r="CZU156" s="11"/>
      <c r="CZV156" s="11"/>
      <c r="CZW156" s="11"/>
      <c r="CZX156" s="11"/>
      <c r="CZY156" s="11"/>
      <c r="CZZ156" s="11"/>
      <c r="DAA156" s="11"/>
      <c r="DAB156" s="11"/>
      <c r="DAC156" s="11"/>
      <c r="DAD156" s="11"/>
      <c r="DAE156" s="11"/>
      <c r="DAF156" s="11"/>
      <c r="DAG156" s="11"/>
      <c r="DAH156" s="11"/>
      <c r="DAI156" s="11"/>
      <c r="DAJ156" s="11"/>
      <c r="DAK156" s="11"/>
      <c r="DAL156" s="11"/>
      <c r="DAM156" s="11"/>
      <c r="DAN156" s="11"/>
      <c r="DAO156" s="11"/>
      <c r="DAP156" s="11"/>
      <c r="DAQ156" s="11"/>
      <c r="DAR156" s="11"/>
      <c r="DAS156" s="11"/>
      <c r="DAT156" s="11"/>
      <c r="DAU156" s="11"/>
      <c r="DAV156" s="11"/>
      <c r="DAW156" s="11"/>
      <c r="DAX156" s="11"/>
      <c r="DAY156" s="11"/>
      <c r="DAZ156" s="11"/>
      <c r="DBA156" s="11"/>
      <c r="DBB156" s="11"/>
      <c r="DBC156" s="11"/>
      <c r="DBD156" s="11"/>
      <c r="DBE156" s="11"/>
      <c r="DBF156" s="11"/>
      <c r="DBG156" s="11"/>
      <c r="DBH156" s="11"/>
      <c r="DBI156" s="11"/>
      <c r="DBJ156" s="11"/>
      <c r="DBK156" s="11"/>
      <c r="DBL156" s="11"/>
      <c r="DBM156" s="11"/>
      <c r="DBN156" s="11"/>
      <c r="DBO156" s="11"/>
      <c r="DBP156" s="11"/>
      <c r="DBQ156" s="11"/>
      <c r="DBR156" s="11"/>
      <c r="DBS156" s="11"/>
      <c r="DBT156" s="11"/>
      <c r="DBU156" s="11"/>
      <c r="DBV156" s="11"/>
      <c r="DBW156" s="11"/>
      <c r="DBX156" s="11"/>
      <c r="DBY156" s="11"/>
      <c r="DBZ156" s="11"/>
      <c r="DCA156" s="11"/>
      <c r="DCB156" s="11"/>
      <c r="DCC156" s="11"/>
      <c r="DCD156" s="11"/>
      <c r="DCE156" s="11"/>
      <c r="DCF156" s="11"/>
      <c r="DCG156" s="11"/>
      <c r="DCH156" s="11"/>
      <c r="DCI156" s="11"/>
      <c r="DCJ156" s="11"/>
      <c r="DCK156" s="11"/>
      <c r="DCL156" s="11"/>
      <c r="DCM156" s="11"/>
      <c r="DCN156" s="11"/>
      <c r="DCO156" s="11"/>
      <c r="DCP156" s="11"/>
      <c r="DCQ156" s="11"/>
      <c r="DCR156" s="11"/>
      <c r="DCS156" s="11"/>
      <c r="DCT156" s="11"/>
      <c r="DCU156" s="11"/>
      <c r="DCV156" s="11"/>
      <c r="DCW156" s="11"/>
      <c r="DCX156" s="11"/>
      <c r="DCY156" s="11"/>
      <c r="DCZ156" s="11"/>
      <c r="DDA156" s="11"/>
      <c r="DDB156" s="11"/>
      <c r="DDC156" s="11"/>
      <c r="DDD156" s="11"/>
      <c r="DDE156" s="11"/>
      <c r="DDF156" s="11"/>
      <c r="DDG156" s="11"/>
      <c r="DDH156" s="11"/>
      <c r="DDI156" s="11"/>
      <c r="DDJ156" s="11"/>
      <c r="DDK156" s="11"/>
      <c r="DDL156" s="11"/>
      <c r="DDM156" s="11"/>
      <c r="DDN156" s="11"/>
      <c r="DDO156" s="11"/>
      <c r="DDP156" s="11"/>
      <c r="DDQ156" s="11"/>
      <c r="DDR156" s="11"/>
      <c r="DDS156" s="11"/>
      <c r="DDT156" s="11"/>
      <c r="DDU156" s="11"/>
      <c r="DDV156" s="11"/>
      <c r="DDW156" s="11"/>
      <c r="DDX156" s="11"/>
      <c r="DDY156" s="11"/>
      <c r="DDZ156" s="11"/>
      <c r="DEA156" s="11"/>
      <c r="DEB156" s="11"/>
      <c r="DEC156" s="11"/>
      <c r="DED156" s="11"/>
      <c r="DEE156" s="11"/>
      <c r="DEF156" s="11"/>
      <c r="DEG156" s="11"/>
      <c r="DEH156" s="11"/>
      <c r="DEI156" s="11"/>
      <c r="DEJ156" s="11"/>
      <c r="DEK156" s="11"/>
      <c r="DEL156" s="11"/>
      <c r="DEM156" s="11"/>
      <c r="DEN156" s="11"/>
      <c r="DEO156" s="11"/>
      <c r="DEP156" s="11"/>
      <c r="DEQ156" s="11"/>
      <c r="DER156" s="11"/>
      <c r="DES156" s="11"/>
      <c r="DET156" s="11"/>
      <c r="DEU156" s="11"/>
      <c r="DEV156" s="11"/>
      <c r="DEW156" s="11"/>
      <c r="DEX156" s="11"/>
      <c r="DEY156" s="11"/>
      <c r="DEZ156" s="11"/>
      <c r="DFA156" s="11"/>
      <c r="DFB156" s="11"/>
      <c r="DFC156" s="11"/>
      <c r="DFD156" s="11"/>
      <c r="DFE156" s="11"/>
      <c r="DFF156" s="11"/>
      <c r="DFG156" s="11"/>
      <c r="DFH156" s="11"/>
      <c r="DFI156" s="11"/>
      <c r="DFJ156" s="11"/>
      <c r="DFK156" s="11"/>
      <c r="DFL156" s="11"/>
      <c r="DFM156" s="11"/>
      <c r="DFN156" s="11"/>
      <c r="DFO156" s="11"/>
      <c r="DFP156" s="11"/>
      <c r="DFQ156" s="11"/>
      <c r="DFR156" s="11"/>
      <c r="DFS156" s="11"/>
      <c r="DFT156" s="11"/>
      <c r="DFU156" s="11"/>
      <c r="DFV156" s="11"/>
      <c r="DFW156" s="11"/>
      <c r="DFX156" s="11"/>
      <c r="DFY156" s="11"/>
      <c r="DFZ156" s="11"/>
      <c r="DGA156" s="11"/>
      <c r="DGB156" s="11"/>
      <c r="DGC156" s="11"/>
      <c r="DGD156" s="11"/>
      <c r="DGE156" s="11"/>
      <c r="DGF156" s="11"/>
      <c r="DGG156" s="11"/>
      <c r="DGH156" s="11"/>
      <c r="DGI156" s="11"/>
      <c r="DGJ156" s="11"/>
      <c r="DGK156" s="11"/>
      <c r="DGL156" s="11"/>
      <c r="DGM156" s="11"/>
      <c r="DGN156" s="11"/>
      <c r="DGO156" s="11"/>
      <c r="DGP156" s="11"/>
      <c r="DGQ156" s="11"/>
      <c r="DGR156" s="11"/>
      <c r="DGS156" s="11"/>
      <c r="DGT156" s="11"/>
      <c r="DGU156" s="11"/>
      <c r="DGV156" s="11"/>
      <c r="DGW156" s="11"/>
      <c r="DGX156" s="11"/>
      <c r="DGY156" s="11"/>
      <c r="DGZ156" s="11"/>
      <c r="DHA156" s="11"/>
      <c r="DHB156" s="11"/>
      <c r="DHC156" s="11"/>
      <c r="DHD156" s="11"/>
      <c r="DHE156" s="11"/>
      <c r="DHF156" s="11"/>
      <c r="DHG156" s="11"/>
      <c r="DHH156" s="11"/>
      <c r="DHI156" s="11"/>
      <c r="DHJ156" s="11"/>
      <c r="DHK156" s="11"/>
      <c r="DHL156" s="11"/>
      <c r="DHM156" s="11"/>
      <c r="DHN156" s="11"/>
      <c r="DHO156" s="11"/>
      <c r="DHP156" s="11"/>
      <c r="DHQ156" s="11"/>
      <c r="DHR156" s="11"/>
      <c r="DHS156" s="11"/>
      <c r="DHT156" s="11"/>
      <c r="DHU156" s="11"/>
      <c r="DHV156" s="11"/>
      <c r="DHW156" s="11"/>
      <c r="DHX156" s="11"/>
      <c r="DHY156" s="11"/>
      <c r="DHZ156" s="11"/>
      <c r="DIA156" s="11"/>
      <c r="DIB156" s="11"/>
      <c r="DIC156" s="11"/>
      <c r="DID156" s="11"/>
      <c r="DIE156" s="11"/>
      <c r="DIF156" s="11"/>
      <c r="DIG156" s="11"/>
      <c r="DIH156" s="11"/>
      <c r="DII156" s="11"/>
      <c r="DIJ156" s="11"/>
      <c r="DIK156" s="11"/>
      <c r="DIL156" s="11"/>
      <c r="DIM156" s="11"/>
      <c r="DIN156" s="11"/>
      <c r="DIO156" s="11"/>
      <c r="DIP156" s="11"/>
      <c r="DIQ156" s="11"/>
      <c r="DIR156" s="11"/>
      <c r="DIS156" s="11"/>
      <c r="DIT156" s="11"/>
      <c r="DIU156" s="11"/>
      <c r="DIV156" s="11"/>
      <c r="DIW156" s="11"/>
      <c r="DIX156" s="11"/>
      <c r="DIY156" s="11"/>
      <c r="DIZ156" s="11"/>
      <c r="DJA156" s="11"/>
      <c r="DJB156" s="11"/>
      <c r="DJC156" s="11"/>
      <c r="DJD156" s="11"/>
      <c r="DJE156" s="11"/>
      <c r="DJF156" s="11"/>
      <c r="DJG156" s="11"/>
      <c r="DJH156" s="11"/>
      <c r="DJI156" s="11"/>
      <c r="DJJ156" s="11"/>
      <c r="DJK156" s="11"/>
      <c r="DJL156" s="11"/>
      <c r="DJM156" s="11"/>
      <c r="DJN156" s="11"/>
      <c r="DJO156" s="11"/>
      <c r="DJP156" s="11"/>
      <c r="DJQ156" s="11"/>
      <c r="DJR156" s="11"/>
      <c r="DJS156" s="11"/>
      <c r="DJT156" s="11"/>
      <c r="DJU156" s="11"/>
      <c r="DJV156" s="11"/>
      <c r="DJW156" s="11"/>
      <c r="DJX156" s="11"/>
      <c r="DJY156" s="11"/>
      <c r="DJZ156" s="11"/>
      <c r="DKA156" s="11"/>
      <c r="DKB156" s="11"/>
      <c r="DKC156" s="11"/>
      <c r="DKD156" s="11"/>
      <c r="DKE156" s="11"/>
      <c r="DKF156" s="11"/>
      <c r="DKG156" s="11"/>
      <c r="DKH156" s="11"/>
      <c r="DKI156" s="11"/>
      <c r="DKJ156" s="11"/>
      <c r="DKK156" s="11"/>
      <c r="DKL156" s="11"/>
      <c r="DKM156" s="11"/>
      <c r="DKN156" s="11"/>
      <c r="DKO156" s="11"/>
      <c r="DKP156" s="11"/>
      <c r="DKQ156" s="11"/>
      <c r="DKR156" s="11"/>
      <c r="DKS156" s="11"/>
      <c r="DKT156" s="11"/>
      <c r="DKU156" s="11"/>
      <c r="DKV156" s="11"/>
      <c r="DKW156" s="11"/>
      <c r="DKX156" s="11"/>
      <c r="DKY156" s="11"/>
      <c r="DKZ156" s="11"/>
      <c r="DLA156" s="11"/>
      <c r="DLB156" s="11"/>
      <c r="DLC156" s="11"/>
      <c r="DLD156" s="11"/>
      <c r="DLE156" s="11"/>
      <c r="DLF156" s="11"/>
      <c r="DLG156" s="11"/>
      <c r="DLH156" s="11"/>
      <c r="DLI156" s="11"/>
      <c r="DLJ156" s="11"/>
      <c r="DLK156" s="11"/>
      <c r="DLL156" s="11"/>
      <c r="DLM156" s="11"/>
      <c r="DLN156" s="11"/>
      <c r="DLO156" s="11"/>
      <c r="DLP156" s="11"/>
      <c r="DLQ156" s="11"/>
      <c r="DLR156" s="11"/>
      <c r="DLS156" s="11"/>
      <c r="DLT156" s="11"/>
      <c r="DLU156" s="11"/>
      <c r="DLV156" s="11"/>
      <c r="DLW156" s="11"/>
      <c r="DLX156" s="11"/>
      <c r="DLY156" s="11"/>
      <c r="DLZ156" s="11"/>
      <c r="DMA156" s="11"/>
      <c r="DMB156" s="11"/>
      <c r="DMC156" s="11"/>
      <c r="DMD156" s="11"/>
      <c r="DME156" s="11"/>
      <c r="DMF156" s="11"/>
      <c r="DMG156" s="11"/>
      <c r="DMH156" s="11"/>
      <c r="DMI156" s="11"/>
      <c r="DMJ156" s="11"/>
      <c r="DMK156" s="11"/>
      <c r="DML156" s="11"/>
      <c r="DMM156" s="11"/>
      <c r="DMN156" s="11"/>
      <c r="DMO156" s="11"/>
      <c r="DMP156" s="11"/>
      <c r="DMQ156" s="11"/>
      <c r="DMR156" s="11"/>
      <c r="DMS156" s="11"/>
      <c r="DMT156" s="11"/>
      <c r="DMU156" s="11"/>
      <c r="DMV156" s="11"/>
      <c r="DMW156" s="11"/>
      <c r="DMX156" s="11"/>
      <c r="DMY156" s="11"/>
      <c r="DMZ156" s="11"/>
      <c r="DNA156" s="11"/>
      <c r="DNB156" s="11"/>
      <c r="DNC156" s="11"/>
      <c r="DND156" s="11"/>
      <c r="DNE156" s="11"/>
      <c r="DNF156" s="11"/>
      <c r="DNG156" s="11"/>
      <c r="DNH156" s="11"/>
      <c r="DNI156" s="11"/>
      <c r="DNJ156" s="11"/>
      <c r="DNK156" s="11"/>
      <c r="DNL156" s="11"/>
      <c r="DNM156" s="11"/>
      <c r="DNN156" s="11"/>
      <c r="DNO156" s="11"/>
      <c r="DNP156" s="11"/>
      <c r="DNQ156" s="11"/>
      <c r="DNR156" s="11"/>
      <c r="DNS156" s="11"/>
      <c r="DNT156" s="11"/>
      <c r="DNU156" s="11"/>
      <c r="DNV156" s="11"/>
      <c r="DNW156" s="11"/>
      <c r="DNX156" s="11"/>
      <c r="DNY156" s="11"/>
      <c r="DNZ156" s="11"/>
      <c r="DOA156" s="11"/>
      <c r="DOB156" s="11"/>
      <c r="DOC156" s="11"/>
      <c r="DOD156" s="11"/>
      <c r="DOE156" s="11"/>
      <c r="DOF156" s="11"/>
      <c r="DOG156" s="11"/>
      <c r="DOH156" s="11"/>
      <c r="DOI156" s="11"/>
      <c r="DOJ156" s="11"/>
      <c r="DOK156" s="11"/>
      <c r="DOL156" s="11"/>
      <c r="DOM156" s="11"/>
      <c r="DON156" s="11"/>
      <c r="DOO156" s="11"/>
      <c r="DOP156" s="11"/>
      <c r="DOQ156" s="11"/>
      <c r="DOR156" s="11"/>
      <c r="DOS156" s="11"/>
      <c r="DOT156" s="11"/>
      <c r="DOU156" s="11"/>
      <c r="DOV156" s="11"/>
      <c r="DOW156" s="11"/>
      <c r="DOX156" s="11"/>
      <c r="DOY156" s="11"/>
      <c r="DOZ156" s="11"/>
      <c r="DPA156" s="11"/>
      <c r="DPB156" s="11"/>
      <c r="DPC156" s="11"/>
      <c r="DPD156" s="11"/>
      <c r="DPE156" s="11"/>
      <c r="DPF156" s="11"/>
      <c r="DPG156" s="11"/>
      <c r="DPH156" s="11"/>
      <c r="DPI156" s="11"/>
      <c r="DPJ156" s="11"/>
      <c r="DPK156" s="11"/>
      <c r="DPL156" s="11"/>
      <c r="DPM156" s="11"/>
      <c r="DPN156" s="11"/>
      <c r="DPO156" s="11"/>
      <c r="DPP156" s="11"/>
      <c r="DPQ156" s="11"/>
      <c r="DPR156" s="11"/>
      <c r="DPS156" s="11"/>
      <c r="DPT156" s="11"/>
      <c r="DPU156" s="11"/>
      <c r="DPV156" s="11"/>
      <c r="DPW156" s="11"/>
      <c r="DPX156" s="11"/>
      <c r="DPY156" s="11"/>
      <c r="DPZ156" s="11"/>
      <c r="DQA156" s="11"/>
      <c r="DQB156" s="11"/>
      <c r="DQC156" s="11"/>
      <c r="DQD156" s="11"/>
      <c r="DQE156" s="11"/>
      <c r="DQF156" s="11"/>
      <c r="DQG156" s="11"/>
      <c r="DQH156" s="11"/>
      <c r="DQI156" s="11"/>
      <c r="DQJ156" s="11"/>
      <c r="DQK156" s="11"/>
      <c r="DQL156" s="11"/>
      <c r="DQM156" s="11"/>
      <c r="DQN156" s="11"/>
      <c r="DQO156" s="11"/>
      <c r="DQP156" s="11"/>
      <c r="DQQ156" s="11"/>
      <c r="DQR156" s="11"/>
      <c r="DQS156" s="11"/>
      <c r="DQT156" s="11"/>
      <c r="DQU156" s="11"/>
      <c r="DQV156" s="11"/>
      <c r="DQW156" s="11"/>
      <c r="DQX156" s="11"/>
      <c r="DQY156" s="11"/>
      <c r="DQZ156" s="11"/>
      <c r="DRA156" s="11"/>
      <c r="DRB156" s="11"/>
      <c r="DRC156" s="11"/>
      <c r="DRD156" s="11"/>
      <c r="DRE156" s="11"/>
      <c r="DRF156" s="11"/>
      <c r="DRG156" s="11"/>
      <c r="DRH156" s="11"/>
      <c r="DRI156" s="11"/>
      <c r="DRJ156" s="11"/>
      <c r="DRK156" s="11"/>
      <c r="DRL156" s="11"/>
      <c r="DRM156" s="11"/>
      <c r="DRN156" s="11"/>
      <c r="DRO156" s="11"/>
      <c r="DRP156" s="11"/>
      <c r="DRQ156" s="11"/>
      <c r="DRR156" s="11"/>
      <c r="DRS156" s="11"/>
      <c r="DRT156" s="11"/>
      <c r="DRU156" s="11"/>
      <c r="DRV156" s="11"/>
      <c r="DRW156" s="11"/>
      <c r="DRX156" s="11"/>
      <c r="DRY156" s="11"/>
      <c r="DRZ156" s="11"/>
      <c r="DSA156" s="11"/>
      <c r="DSB156" s="11"/>
      <c r="DSC156" s="11"/>
      <c r="DSD156" s="11"/>
      <c r="DSE156" s="11"/>
      <c r="DSF156" s="11"/>
      <c r="DSG156" s="11"/>
      <c r="DSH156" s="11"/>
      <c r="DSI156" s="11"/>
      <c r="DSJ156" s="11"/>
      <c r="DSK156" s="11"/>
      <c r="DSL156" s="11"/>
      <c r="DSM156" s="11"/>
      <c r="DSN156" s="11"/>
      <c r="DSO156" s="11"/>
      <c r="DSP156" s="11"/>
      <c r="DSQ156" s="11"/>
      <c r="DSR156" s="11"/>
      <c r="DSS156" s="11"/>
      <c r="DST156" s="11"/>
      <c r="DSU156" s="11"/>
      <c r="DSV156" s="11"/>
      <c r="DSW156" s="11"/>
      <c r="DSX156" s="11"/>
      <c r="DSY156" s="11"/>
      <c r="DSZ156" s="11"/>
      <c r="DTA156" s="11"/>
      <c r="DTB156" s="11"/>
      <c r="DTC156" s="11"/>
      <c r="DTD156" s="11"/>
      <c r="DTE156" s="11"/>
      <c r="DTF156" s="11"/>
      <c r="DTG156" s="11"/>
      <c r="DTH156" s="11"/>
      <c r="DTI156" s="11"/>
      <c r="DTJ156" s="11"/>
      <c r="DTK156" s="11"/>
      <c r="DTL156" s="11"/>
      <c r="DTM156" s="11"/>
      <c r="DTN156" s="11"/>
      <c r="DTO156" s="11"/>
      <c r="DTP156" s="11"/>
      <c r="DTQ156" s="11"/>
      <c r="DTR156" s="11"/>
      <c r="DTS156" s="11"/>
      <c r="DTT156" s="11"/>
      <c r="DTU156" s="11"/>
      <c r="DTV156" s="11"/>
      <c r="DTW156" s="11"/>
      <c r="DTX156" s="11"/>
      <c r="DTY156" s="11"/>
      <c r="DTZ156" s="11"/>
      <c r="DUA156" s="11"/>
      <c r="DUB156" s="11"/>
      <c r="DUC156" s="11"/>
      <c r="DUD156" s="11"/>
      <c r="DUE156" s="11"/>
      <c r="DUF156" s="11"/>
      <c r="DUG156" s="11"/>
      <c r="DUH156" s="11"/>
      <c r="DUI156" s="11"/>
      <c r="DUJ156" s="11"/>
      <c r="DUK156" s="11"/>
      <c r="DUL156" s="11"/>
      <c r="DUM156" s="11"/>
      <c r="DUN156" s="11"/>
      <c r="DUO156" s="11"/>
      <c r="DUP156" s="11"/>
      <c r="DUQ156" s="11"/>
      <c r="DUR156" s="11"/>
      <c r="DUS156" s="11"/>
      <c r="DUT156" s="11"/>
      <c r="DUU156" s="11"/>
      <c r="DUV156" s="11"/>
      <c r="DUW156" s="11"/>
      <c r="DUX156" s="11"/>
      <c r="DUY156" s="11"/>
      <c r="DUZ156" s="11"/>
      <c r="DVA156" s="11"/>
      <c r="DVB156" s="11"/>
      <c r="DVC156" s="11"/>
      <c r="DVD156" s="11"/>
      <c r="DVE156" s="11"/>
      <c r="DVF156" s="11"/>
      <c r="DVG156" s="11"/>
      <c r="DVH156" s="11"/>
      <c r="DVI156" s="11"/>
      <c r="DVJ156" s="11"/>
      <c r="DVK156" s="11"/>
      <c r="DVL156" s="11"/>
      <c r="DVM156" s="11"/>
      <c r="DVN156" s="11"/>
      <c r="DVO156" s="11"/>
      <c r="DVP156" s="11"/>
      <c r="DVQ156" s="11"/>
      <c r="DVR156" s="11"/>
      <c r="DVS156" s="11"/>
      <c r="DVT156" s="11"/>
      <c r="DVU156" s="11"/>
      <c r="DVV156" s="11"/>
      <c r="DVW156" s="11"/>
      <c r="DVX156" s="11"/>
      <c r="DVY156" s="11"/>
      <c r="DVZ156" s="11"/>
      <c r="DWA156" s="11"/>
      <c r="DWB156" s="11"/>
      <c r="DWC156" s="11"/>
      <c r="DWD156" s="11"/>
      <c r="DWE156" s="11"/>
      <c r="DWF156" s="11"/>
      <c r="DWG156" s="11"/>
      <c r="DWH156" s="11"/>
      <c r="DWI156" s="11"/>
      <c r="DWJ156" s="11"/>
      <c r="DWK156" s="11"/>
      <c r="DWL156" s="11"/>
      <c r="DWM156" s="11"/>
      <c r="DWN156" s="11"/>
      <c r="DWO156" s="11"/>
      <c r="DWP156" s="11"/>
      <c r="DWQ156" s="11"/>
      <c r="DWR156" s="11"/>
      <c r="DWS156" s="11"/>
      <c r="DWT156" s="11"/>
      <c r="DWU156" s="11"/>
      <c r="DWV156" s="11"/>
      <c r="DWW156" s="11"/>
      <c r="DWX156" s="11"/>
      <c r="DWY156" s="11"/>
      <c r="DWZ156" s="11"/>
      <c r="DXA156" s="11"/>
      <c r="DXB156" s="11"/>
      <c r="DXC156" s="11"/>
      <c r="DXD156" s="11"/>
      <c r="DXE156" s="11"/>
      <c r="DXF156" s="11"/>
      <c r="DXG156" s="11"/>
      <c r="DXH156" s="11"/>
      <c r="DXI156" s="11"/>
      <c r="DXJ156" s="11"/>
      <c r="DXK156" s="11"/>
      <c r="DXL156" s="11"/>
      <c r="DXM156" s="11"/>
      <c r="DXN156" s="11"/>
      <c r="DXO156" s="11"/>
      <c r="DXP156" s="11"/>
      <c r="DXQ156" s="11"/>
      <c r="DXR156" s="11"/>
      <c r="DXS156" s="11"/>
      <c r="DXT156" s="11"/>
      <c r="DXU156" s="11"/>
      <c r="DXV156" s="11"/>
      <c r="DXW156" s="11"/>
      <c r="DXX156" s="11"/>
      <c r="DXY156" s="11"/>
      <c r="DXZ156" s="11"/>
      <c r="DYA156" s="11"/>
      <c r="DYB156" s="11"/>
      <c r="DYC156" s="11"/>
      <c r="DYD156" s="11"/>
      <c r="DYE156" s="11"/>
      <c r="DYF156" s="11"/>
      <c r="DYG156" s="11"/>
      <c r="DYH156" s="11"/>
      <c r="DYI156" s="11"/>
      <c r="DYJ156" s="11"/>
      <c r="DYK156" s="11"/>
      <c r="DYL156" s="11"/>
      <c r="DYM156" s="11"/>
      <c r="DYN156" s="11"/>
      <c r="DYO156" s="11"/>
      <c r="DYP156" s="11"/>
      <c r="DYQ156" s="11"/>
      <c r="DYR156" s="11"/>
      <c r="DYS156" s="11"/>
      <c r="DYT156" s="11"/>
      <c r="DYU156" s="11"/>
      <c r="DYV156" s="11"/>
      <c r="DYW156" s="11"/>
      <c r="DYX156" s="11"/>
      <c r="DYY156" s="11"/>
      <c r="DYZ156" s="11"/>
      <c r="DZA156" s="11"/>
      <c r="DZB156" s="11"/>
      <c r="DZC156" s="11"/>
      <c r="DZD156" s="11"/>
      <c r="DZE156" s="11"/>
      <c r="DZF156" s="11"/>
      <c r="DZG156" s="11"/>
      <c r="DZH156" s="11"/>
      <c r="DZI156" s="11"/>
      <c r="DZJ156" s="11"/>
      <c r="DZK156" s="11"/>
      <c r="DZL156" s="11"/>
      <c r="DZM156" s="11"/>
      <c r="DZN156" s="11"/>
      <c r="DZO156" s="11"/>
      <c r="DZP156" s="11"/>
      <c r="DZQ156" s="11"/>
      <c r="DZR156" s="11"/>
      <c r="DZS156" s="11"/>
      <c r="DZT156" s="11"/>
      <c r="DZU156" s="11"/>
      <c r="DZV156" s="11"/>
      <c r="DZW156" s="11"/>
      <c r="DZX156" s="11"/>
      <c r="DZY156" s="11"/>
      <c r="DZZ156" s="11"/>
      <c r="EAA156" s="11"/>
      <c r="EAB156" s="11"/>
      <c r="EAC156" s="11"/>
      <c r="EAD156" s="11"/>
      <c r="EAE156" s="11"/>
      <c r="EAF156" s="11"/>
      <c r="EAG156" s="11"/>
      <c r="EAH156" s="11"/>
      <c r="EAI156" s="11"/>
      <c r="EAJ156" s="11"/>
      <c r="EAK156" s="11"/>
      <c r="EAL156" s="11"/>
      <c r="EAM156" s="11"/>
      <c r="EAN156" s="11"/>
      <c r="EAO156" s="11"/>
      <c r="EAP156" s="11"/>
      <c r="EAQ156" s="11"/>
      <c r="EAR156" s="11"/>
      <c r="EAS156" s="11"/>
      <c r="EAT156" s="11"/>
      <c r="EAU156" s="11"/>
      <c r="EAV156" s="11"/>
      <c r="EAW156" s="11"/>
      <c r="EAX156" s="11"/>
      <c r="EAY156" s="11"/>
      <c r="EAZ156" s="11"/>
      <c r="EBA156" s="11"/>
      <c r="EBB156" s="11"/>
      <c r="EBC156" s="11"/>
      <c r="EBD156" s="11"/>
      <c r="EBE156" s="11"/>
      <c r="EBF156" s="11"/>
      <c r="EBG156" s="11"/>
      <c r="EBH156" s="11"/>
      <c r="EBI156" s="11"/>
      <c r="EBJ156" s="11"/>
      <c r="EBK156" s="11"/>
      <c r="EBL156" s="11"/>
      <c r="EBM156" s="11"/>
      <c r="EBN156" s="11"/>
      <c r="EBO156" s="11"/>
      <c r="EBP156" s="11"/>
      <c r="EBQ156" s="11"/>
      <c r="EBR156" s="11"/>
      <c r="EBS156" s="11"/>
      <c r="EBT156" s="11"/>
      <c r="EBU156" s="11"/>
      <c r="EBV156" s="11"/>
      <c r="EBW156" s="11"/>
      <c r="EBX156" s="11"/>
      <c r="EBY156" s="11"/>
      <c r="EBZ156" s="11"/>
      <c r="ECA156" s="11"/>
      <c r="ECB156" s="11"/>
      <c r="ECC156" s="11"/>
      <c r="ECD156" s="11"/>
      <c r="ECE156" s="11"/>
      <c r="ECF156" s="11"/>
      <c r="ECG156" s="11"/>
      <c r="ECH156" s="11"/>
      <c r="ECI156" s="11"/>
      <c r="ECJ156" s="11"/>
      <c r="ECK156" s="11"/>
      <c r="ECL156" s="11"/>
      <c r="ECM156" s="11"/>
      <c r="ECN156" s="11"/>
      <c r="ECO156" s="11"/>
      <c r="ECP156" s="11"/>
      <c r="ECQ156" s="11"/>
      <c r="ECR156" s="11"/>
      <c r="ECS156" s="11"/>
      <c r="ECT156" s="11"/>
      <c r="ECU156" s="11"/>
      <c r="ECV156" s="11"/>
      <c r="ECW156" s="11"/>
      <c r="ECX156" s="11"/>
      <c r="ECY156" s="11"/>
      <c r="ECZ156" s="11"/>
      <c r="EDA156" s="11"/>
      <c r="EDB156" s="11"/>
      <c r="EDC156" s="11"/>
      <c r="EDD156" s="11"/>
      <c r="EDE156" s="11"/>
      <c r="EDF156" s="11"/>
      <c r="EDG156" s="11"/>
      <c r="EDH156" s="11"/>
      <c r="EDI156" s="11"/>
      <c r="EDJ156" s="11"/>
      <c r="EDK156" s="11"/>
      <c r="EDL156" s="11"/>
      <c r="EDM156" s="11"/>
      <c r="EDN156" s="11"/>
      <c r="EDO156" s="11"/>
      <c r="EDP156" s="11"/>
      <c r="EDQ156" s="11"/>
      <c r="EDR156" s="11"/>
      <c r="EDS156" s="11"/>
      <c r="EDT156" s="11"/>
      <c r="EDU156" s="11"/>
      <c r="EDV156" s="11"/>
      <c r="EDW156" s="11"/>
      <c r="EDX156" s="11"/>
      <c r="EDY156" s="11"/>
      <c r="EDZ156" s="11"/>
      <c r="EEA156" s="11"/>
      <c r="EEB156" s="11"/>
      <c r="EEC156" s="11"/>
      <c r="EED156" s="11"/>
      <c r="EEE156" s="11"/>
      <c r="EEF156" s="11"/>
      <c r="EEG156" s="11"/>
      <c r="EEH156" s="11"/>
      <c r="EEI156" s="11"/>
      <c r="EEJ156" s="11"/>
      <c r="EEK156" s="11"/>
      <c r="EEL156" s="11"/>
      <c r="EEM156" s="11"/>
      <c r="EEN156" s="11"/>
      <c r="EEO156" s="11"/>
      <c r="EEP156" s="11"/>
      <c r="EEQ156" s="11"/>
      <c r="EER156" s="11"/>
      <c r="EES156" s="11"/>
      <c r="EET156" s="11"/>
      <c r="EEU156" s="11"/>
      <c r="EEV156" s="11"/>
      <c r="EEW156" s="11"/>
      <c r="EEX156" s="11"/>
      <c r="EEY156" s="11"/>
      <c r="EEZ156" s="11"/>
      <c r="EFA156" s="11"/>
      <c r="EFB156" s="11"/>
      <c r="EFC156" s="11"/>
      <c r="EFD156" s="11"/>
      <c r="EFE156" s="11"/>
      <c r="EFF156" s="11"/>
      <c r="EFG156" s="11"/>
      <c r="EFH156" s="11"/>
      <c r="EFI156" s="11"/>
      <c r="EFJ156" s="11"/>
      <c r="EFK156" s="11"/>
      <c r="EFL156" s="11"/>
      <c r="EFM156" s="11"/>
      <c r="EFN156" s="11"/>
      <c r="EFO156" s="11"/>
      <c r="EFP156" s="11"/>
      <c r="EFQ156" s="11"/>
      <c r="EFR156" s="11"/>
      <c r="EFS156" s="11"/>
      <c r="EFT156" s="11"/>
      <c r="EFU156" s="11"/>
      <c r="EFV156" s="11"/>
      <c r="EFW156" s="11"/>
      <c r="EFX156" s="11"/>
      <c r="EFY156" s="11"/>
      <c r="EFZ156" s="11"/>
      <c r="EGA156" s="11"/>
      <c r="EGB156" s="11"/>
      <c r="EGC156" s="11"/>
      <c r="EGD156" s="11"/>
      <c r="EGE156" s="11"/>
      <c r="EGF156" s="11"/>
      <c r="EGG156" s="11"/>
      <c r="EGH156" s="11"/>
      <c r="EGI156" s="11"/>
      <c r="EGJ156" s="11"/>
      <c r="EGK156" s="11"/>
      <c r="EGL156" s="11"/>
      <c r="EGM156" s="11"/>
      <c r="EGN156" s="11"/>
      <c r="EGO156" s="11"/>
      <c r="EGP156" s="11"/>
      <c r="EGQ156" s="11"/>
      <c r="EGR156" s="11"/>
      <c r="EGS156" s="11"/>
      <c r="EGT156" s="11"/>
      <c r="EGU156" s="11"/>
      <c r="EGV156" s="11"/>
      <c r="EGW156" s="11"/>
      <c r="EGX156" s="11"/>
      <c r="EGY156" s="11"/>
      <c r="EGZ156" s="11"/>
      <c r="EHA156" s="11"/>
      <c r="EHB156" s="11"/>
      <c r="EHC156" s="11"/>
      <c r="EHD156" s="11"/>
      <c r="EHE156" s="11"/>
      <c r="EHF156" s="11"/>
      <c r="EHG156" s="11"/>
      <c r="EHH156" s="11"/>
      <c r="EHI156" s="11"/>
      <c r="EHJ156" s="11"/>
      <c r="EHK156" s="11"/>
      <c r="EHL156" s="11"/>
      <c r="EHM156" s="11"/>
      <c r="EHN156" s="11"/>
      <c r="EHO156" s="11"/>
      <c r="EHP156" s="11"/>
      <c r="EHQ156" s="11"/>
      <c r="EHR156" s="11"/>
      <c r="EHS156" s="11"/>
      <c r="EHT156" s="11"/>
      <c r="EHU156" s="11"/>
      <c r="EHV156" s="11"/>
      <c r="EHW156" s="11"/>
      <c r="EHX156" s="11"/>
      <c r="EHY156" s="11"/>
      <c r="EHZ156" s="11"/>
      <c r="EIA156" s="11"/>
      <c r="EIB156" s="11"/>
      <c r="EIC156" s="11"/>
      <c r="EID156" s="11"/>
      <c r="EIE156" s="11"/>
      <c r="EIF156" s="11"/>
      <c r="EIG156" s="11"/>
      <c r="EIH156" s="11"/>
      <c r="EII156" s="11"/>
      <c r="EIJ156" s="11"/>
      <c r="EIK156" s="11"/>
      <c r="EIL156" s="11"/>
      <c r="EIM156" s="11"/>
      <c r="EIN156" s="11"/>
      <c r="EIO156" s="11"/>
      <c r="EIP156" s="11"/>
      <c r="EIQ156" s="11"/>
      <c r="EIR156" s="11"/>
      <c r="EIS156" s="11"/>
      <c r="EIT156" s="11"/>
      <c r="EIU156" s="11"/>
      <c r="EIV156" s="11"/>
      <c r="EIW156" s="11"/>
      <c r="EIX156" s="11"/>
      <c r="EIY156" s="11"/>
      <c r="EIZ156" s="11"/>
      <c r="EJA156" s="11"/>
      <c r="EJB156" s="11"/>
      <c r="EJC156" s="11"/>
      <c r="EJD156" s="11"/>
      <c r="EJE156" s="11"/>
      <c r="EJF156" s="11"/>
      <c r="EJG156" s="11"/>
      <c r="EJH156" s="11"/>
      <c r="EJI156" s="11"/>
      <c r="EJJ156" s="11"/>
      <c r="EJK156" s="11"/>
      <c r="EJL156" s="11"/>
      <c r="EJM156" s="11"/>
      <c r="EJN156" s="11"/>
      <c r="EJO156" s="11"/>
      <c r="EJP156" s="11"/>
      <c r="EJQ156" s="11"/>
      <c r="EJR156" s="11"/>
      <c r="EJS156" s="11"/>
      <c r="EJT156" s="11"/>
      <c r="EJU156" s="11"/>
      <c r="EJV156" s="11"/>
      <c r="EJW156" s="11"/>
      <c r="EJX156" s="11"/>
      <c r="EJY156" s="11"/>
      <c r="EJZ156" s="11"/>
      <c r="EKA156" s="11"/>
      <c r="EKB156" s="11"/>
      <c r="EKC156" s="11"/>
      <c r="EKD156" s="11"/>
      <c r="EKE156" s="11"/>
      <c r="EKF156" s="11"/>
      <c r="EKG156" s="11"/>
      <c r="EKH156" s="11"/>
      <c r="EKI156" s="11"/>
      <c r="EKJ156" s="11"/>
      <c r="EKK156" s="11"/>
      <c r="EKL156" s="11"/>
      <c r="EKM156" s="11"/>
      <c r="EKN156" s="11"/>
      <c r="EKO156" s="11"/>
      <c r="EKP156" s="11"/>
      <c r="EKQ156" s="11"/>
      <c r="EKR156" s="11"/>
      <c r="EKS156" s="11"/>
      <c r="EKT156" s="11"/>
      <c r="EKU156" s="11"/>
      <c r="EKV156" s="11"/>
      <c r="EKW156" s="11"/>
      <c r="EKX156" s="11"/>
      <c r="EKY156" s="11"/>
      <c r="EKZ156" s="11"/>
      <c r="ELA156" s="11"/>
      <c r="ELB156" s="11"/>
      <c r="ELC156" s="11"/>
      <c r="ELD156" s="11"/>
      <c r="ELE156" s="11"/>
      <c r="ELF156" s="11"/>
      <c r="ELG156" s="11"/>
      <c r="ELH156" s="11"/>
      <c r="ELI156" s="11"/>
      <c r="ELJ156" s="11"/>
      <c r="ELK156" s="11"/>
      <c r="ELL156" s="11"/>
      <c r="ELM156" s="11"/>
      <c r="ELN156" s="11"/>
      <c r="ELO156" s="11"/>
      <c r="ELP156" s="11"/>
      <c r="ELQ156" s="11"/>
      <c r="ELR156" s="11"/>
      <c r="ELS156" s="11"/>
      <c r="ELT156" s="11"/>
      <c r="ELU156" s="11"/>
      <c r="ELV156" s="11"/>
      <c r="ELW156" s="11"/>
      <c r="ELX156" s="11"/>
      <c r="ELY156" s="11"/>
      <c r="ELZ156" s="11"/>
      <c r="EMA156" s="11"/>
      <c r="EMB156" s="11"/>
      <c r="EMC156" s="11"/>
      <c r="EMD156" s="11"/>
      <c r="EME156" s="11"/>
      <c r="EMF156" s="11"/>
      <c r="EMG156" s="11"/>
      <c r="EMH156" s="11"/>
      <c r="EMI156" s="11"/>
      <c r="EMJ156" s="11"/>
      <c r="EMK156" s="11"/>
      <c r="EML156" s="11"/>
      <c r="EMM156" s="11"/>
      <c r="EMN156" s="11"/>
      <c r="EMO156" s="11"/>
      <c r="EMP156" s="11"/>
      <c r="EMQ156" s="11"/>
      <c r="EMR156" s="11"/>
      <c r="EMS156" s="11"/>
      <c r="EMT156" s="11"/>
      <c r="EMU156" s="11"/>
      <c r="EMV156" s="11"/>
      <c r="EMW156" s="11"/>
      <c r="EMX156" s="11"/>
      <c r="EMY156" s="11"/>
      <c r="EMZ156" s="11"/>
      <c r="ENA156" s="11"/>
      <c r="ENB156" s="11"/>
      <c r="ENC156" s="11"/>
      <c r="END156" s="11"/>
      <c r="ENE156" s="11"/>
      <c r="ENF156" s="11"/>
      <c r="ENG156" s="11"/>
      <c r="ENH156" s="11"/>
      <c r="ENI156" s="11"/>
      <c r="ENJ156" s="11"/>
      <c r="ENK156" s="11"/>
      <c r="ENL156" s="11"/>
      <c r="ENM156" s="11"/>
      <c r="ENN156" s="11"/>
      <c r="ENO156" s="11"/>
      <c r="ENP156" s="11"/>
      <c r="ENQ156" s="11"/>
      <c r="ENR156" s="11"/>
      <c r="ENS156" s="11"/>
      <c r="ENT156" s="11"/>
      <c r="ENU156" s="11"/>
      <c r="ENV156" s="11"/>
      <c r="ENW156" s="11"/>
      <c r="ENX156" s="11"/>
      <c r="ENY156" s="11"/>
      <c r="ENZ156" s="11"/>
      <c r="EOA156" s="11"/>
      <c r="EOB156" s="11"/>
      <c r="EOC156" s="11"/>
      <c r="EOD156" s="11"/>
      <c r="EOE156" s="11"/>
      <c r="EOF156" s="11"/>
      <c r="EOG156" s="11"/>
      <c r="EOH156" s="11"/>
      <c r="EOI156" s="11"/>
      <c r="EOJ156" s="11"/>
      <c r="EOK156" s="11"/>
      <c r="EOL156" s="11"/>
      <c r="EOM156" s="11"/>
      <c r="EON156" s="11"/>
      <c r="EOO156" s="11"/>
      <c r="EOP156" s="11"/>
      <c r="EOQ156" s="11"/>
      <c r="EOR156" s="11"/>
      <c r="EOS156" s="11"/>
      <c r="EOT156" s="11"/>
      <c r="EOU156" s="11"/>
      <c r="EOV156" s="11"/>
      <c r="EOW156" s="11"/>
      <c r="EOX156" s="11"/>
      <c r="EOY156" s="11"/>
      <c r="EOZ156" s="11"/>
      <c r="EPA156" s="11"/>
      <c r="EPB156" s="11"/>
      <c r="EPC156" s="11"/>
      <c r="EPD156" s="11"/>
      <c r="EPE156" s="11"/>
      <c r="EPF156" s="11"/>
      <c r="EPG156" s="11"/>
      <c r="EPH156" s="11"/>
      <c r="EPI156" s="11"/>
      <c r="EPJ156" s="11"/>
      <c r="EPK156" s="11"/>
      <c r="EPL156" s="11"/>
      <c r="EPM156" s="11"/>
      <c r="EPN156" s="11"/>
      <c r="EPO156" s="11"/>
      <c r="EPP156" s="11"/>
      <c r="EPQ156" s="11"/>
      <c r="EPR156" s="11"/>
      <c r="EPS156" s="11"/>
      <c r="EPT156" s="11"/>
      <c r="EPU156" s="11"/>
      <c r="EPV156" s="11"/>
      <c r="EPW156" s="11"/>
      <c r="EPX156" s="11"/>
      <c r="EPY156" s="11"/>
      <c r="EPZ156" s="11"/>
      <c r="EQA156" s="11"/>
      <c r="EQB156" s="11"/>
      <c r="EQC156" s="11"/>
      <c r="EQD156" s="11"/>
      <c r="EQE156" s="11"/>
      <c r="EQF156" s="11"/>
      <c r="EQG156" s="11"/>
      <c r="EQH156" s="11"/>
      <c r="EQI156" s="11"/>
      <c r="EQJ156" s="11"/>
      <c r="EQK156" s="11"/>
      <c r="EQL156" s="11"/>
      <c r="EQM156" s="11"/>
      <c r="EQN156" s="11"/>
      <c r="EQO156" s="11"/>
      <c r="EQP156" s="11"/>
      <c r="EQQ156" s="11"/>
      <c r="EQR156" s="11"/>
      <c r="EQS156" s="11"/>
      <c r="EQT156" s="11"/>
      <c r="EQU156" s="11"/>
      <c r="EQV156" s="11"/>
      <c r="EQW156" s="11"/>
      <c r="EQX156" s="11"/>
      <c r="EQY156" s="11"/>
      <c r="EQZ156" s="11"/>
      <c r="ERA156" s="11"/>
      <c r="ERB156" s="11"/>
      <c r="ERC156" s="11"/>
      <c r="ERD156" s="11"/>
      <c r="ERE156" s="11"/>
      <c r="ERF156" s="11"/>
      <c r="ERG156" s="11"/>
      <c r="ERH156" s="11"/>
      <c r="ERI156" s="11"/>
      <c r="ERJ156" s="11"/>
      <c r="ERK156" s="11"/>
      <c r="ERL156" s="11"/>
      <c r="ERM156" s="11"/>
      <c r="ERN156" s="11"/>
      <c r="ERO156" s="11"/>
      <c r="ERP156" s="11"/>
      <c r="ERQ156" s="11"/>
      <c r="ERR156" s="11"/>
      <c r="ERS156" s="11"/>
      <c r="ERT156" s="11"/>
      <c r="ERU156" s="11"/>
      <c r="ERV156" s="11"/>
      <c r="ERW156" s="11"/>
      <c r="ERX156" s="11"/>
      <c r="ERY156" s="11"/>
      <c r="ERZ156" s="11"/>
      <c r="ESA156" s="11"/>
      <c r="ESB156" s="11"/>
      <c r="ESC156" s="11"/>
      <c r="ESD156" s="11"/>
      <c r="ESE156" s="11"/>
      <c r="ESF156" s="11"/>
      <c r="ESG156" s="11"/>
      <c r="ESH156" s="11"/>
      <c r="ESI156" s="11"/>
      <c r="ESJ156" s="11"/>
      <c r="ESK156" s="11"/>
      <c r="ESL156" s="11"/>
      <c r="ESM156" s="11"/>
      <c r="ESN156" s="11"/>
      <c r="ESO156" s="11"/>
      <c r="ESP156" s="11"/>
      <c r="ESQ156" s="11"/>
      <c r="ESR156" s="11"/>
      <c r="ESS156" s="11"/>
      <c r="EST156" s="11"/>
      <c r="ESU156" s="11"/>
      <c r="ESV156" s="11"/>
      <c r="ESW156" s="11"/>
      <c r="ESX156" s="11"/>
      <c r="ESY156" s="11"/>
      <c r="ESZ156" s="11"/>
      <c r="ETA156" s="11"/>
      <c r="ETB156" s="11"/>
      <c r="ETC156" s="11"/>
      <c r="ETD156" s="11"/>
      <c r="ETE156" s="11"/>
      <c r="ETF156" s="11"/>
      <c r="ETG156" s="11"/>
      <c r="ETH156" s="11"/>
      <c r="ETI156" s="11"/>
      <c r="ETJ156" s="11"/>
      <c r="ETK156" s="11"/>
      <c r="ETL156" s="11"/>
      <c r="ETM156" s="11"/>
      <c r="ETN156" s="11"/>
      <c r="ETO156" s="11"/>
      <c r="ETP156" s="11"/>
      <c r="ETQ156" s="11"/>
      <c r="ETR156" s="11"/>
      <c r="ETS156" s="11"/>
      <c r="ETT156" s="11"/>
      <c r="ETU156" s="11"/>
      <c r="ETV156" s="11"/>
      <c r="ETW156" s="11"/>
      <c r="ETX156" s="11"/>
      <c r="ETY156" s="11"/>
      <c r="ETZ156" s="11"/>
      <c r="EUA156" s="11"/>
      <c r="EUB156" s="11"/>
      <c r="EUC156" s="11"/>
      <c r="EUD156" s="11"/>
      <c r="EUE156" s="11"/>
      <c r="EUF156" s="11"/>
      <c r="EUG156" s="11"/>
      <c r="EUH156" s="11"/>
      <c r="EUI156" s="11"/>
      <c r="EUJ156" s="11"/>
      <c r="EUK156" s="11"/>
      <c r="EUL156" s="11"/>
      <c r="EUM156" s="11"/>
      <c r="EUN156" s="11"/>
      <c r="EUO156" s="11"/>
      <c r="EUP156" s="11"/>
      <c r="EUQ156" s="11"/>
      <c r="EUR156" s="11"/>
      <c r="EUS156" s="11"/>
      <c r="EUT156" s="11"/>
      <c r="EUU156" s="11"/>
      <c r="EUV156" s="11"/>
      <c r="EUW156" s="11"/>
      <c r="EUX156" s="11"/>
      <c r="EUY156" s="11"/>
      <c r="EUZ156" s="11"/>
      <c r="EVA156" s="11"/>
      <c r="EVB156" s="11"/>
      <c r="EVC156" s="11"/>
      <c r="EVD156" s="11"/>
      <c r="EVE156" s="11"/>
      <c r="EVF156" s="11"/>
      <c r="EVG156" s="11"/>
      <c r="EVH156" s="11"/>
      <c r="EVI156" s="11"/>
      <c r="EVJ156" s="11"/>
      <c r="EVK156" s="11"/>
      <c r="EVL156" s="11"/>
      <c r="EVM156" s="11"/>
      <c r="EVN156" s="11"/>
      <c r="EVO156" s="11"/>
      <c r="EVP156" s="11"/>
      <c r="EVQ156" s="11"/>
      <c r="EVR156" s="11"/>
      <c r="EVS156" s="11"/>
      <c r="EVT156" s="11"/>
      <c r="EVU156" s="11"/>
      <c r="EVV156" s="11"/>
      <c r="EVW156" s="11"/>
      <c r="EVX156" s="11"/>
      <c r="EVY156" s="11"/>
      <c r="EVZ156" s="11"/>
      <c r="EWA156" s="11"/>
      <c r="EWB156" s="11"/>
      <c r="EWC156" s="11"/>
      <c r="EWD156" s="11"/>
      <c r="EWE156" s="11"/>
      <c r="EWF156" s="11"/>
      <c r="EWG156" s="11"/>
      <c r="EWH156" s="11"/>
      <c r="EWI156" s="11"/>
      <c r="EWJ156" s="11"/>
      <c r="EWK156" s="11"/>
      <c r="EWL156" s="11"/>
      <c r="EWM156" s="11"/>
      <c r="EWN156" s="11"/>
      <c r="EWO156" s="11"/>
      <c r="EWP156" s="11"/>
      <c r="EWQ156" s="11"/>
      <c r="EWR156" s="11"/>
      <c r="EWS156" s="11"/>
      <c r="EWT156" s="11"/>
      <c r="EWU156" s="11"/>
      <c r="EWV156" s="11"/>
      <c r="EWW156" s="11"/>
      <c r="EWX156" s="11"/>
      <c r="EWY156" s="11"/>
      <c r="EWZ156" s="11"/>
      <c r="EXA156" s="11"/>
      <c r="EXB156" s="11"/>
      <c r="EXC156" s="11"/>
      <c r="EXD156" s="11"/>
      <c r="EXE156" s="11"/>
      <c r="EXF156" s="11"/>
      <c r="EXG156" s="11"/>
      <c r="EXH156" s="11"/>
      <c r="EXI156" s="11"/>
      <c r="EXJ156" s="11"/>
      <c r="EXK156" s="11"/>
      <c r="EXL156" s="11"/>
      <c r="EXM156" s="11"/>
      <c r="EXN156" s="11"/>
      <c r="EXO156" s="11"/>
      <c r="EXP156" s="11"/>
      <c r="EXQ156" s="11"/>
      <c r="EXR156" s="11"/>
      <c r="EXS156" s="11"/>
      <c r="EXT156" s="11"/>
      <c r="EXU156" s="11"/>
      <c r="EXV156" s="11"/>
      <c r="EXW156" s="11"/>
      <c r="EXX156" s="11"/>
      <c r="EXY156" s="11"/>
      <c r="EXZ156" s="11"/>
      <c r="EYA156" s="11"/>
      <c r="EYB156" s="11"/>
      <c r="EYC156" s="11"/>
      <c r="EYD156" s="11"/>
      <c r="EYE156" s="11"/>
      <c r="EYF156" s="11"/>
      <c r="EYG156" s="11"/>
      <c r="EYH156" s="11"/>
      <c r="EYI156" s="11"/>
      <c r="EYJ156" s="11"/>
      <c r="EYK156" s="11"/>
      <c r="EYL156" s="11"/>
      <c r="EYM156" s="11"/>
      <c r="EYN156" s="11"/>
      <c r="EYO156" s="11"/>
      <c r="EYP156" s="11"/>
      <c r="EYQ156" s="11"/>
      <c r="EYR156" s="11"/>
      <c r="EYS156" s="11"/>
      <c r="EYT156" s="11"/>
      <c r="EYU156" s="11"/>
      <c r="EYV156" s="11"/>
      <c r="EYW156" s="11"/>
      <c r="EYX156" s="11"/>
      <c r="EYY156" s="11"/>
      <c r="EYZ156" s="11"/>
      <c r="EZA156" s="11"/>
      <c r="EZB156" s="11"/>
      <c r="EZC156" s="11"/>
      <c r="EZD156" s="11"/>
      <c r="EZE156" s="11"/>
      <c r="EZF156" s="11"/>
      <c r="EZG156" s="11"/>
      <c r="EZH156" s="11"/>
      <c r="EZI156" s="11"/>
      <c r="EZJ156" s="11"/>
      <c r="EZK156" s="11"/>
      <c r="EZL156" s="11"/>
      <c r="EZM156" s="11"/>
      <c r="EZN156" s="11"/>
      <c r="EZO156" s="11"/>
      <c r="EZP156" s="11"/>
      <c r="EZQ156" s="11"/>
      <c r="EZR156" s="11"/>
      <c r="EZS156" s="11"/>
      <c r="EZT156" s="11"/>
      <c r="EZU156" s="11"/>
      <c r="EZV156" s="11"/>
      <c r="EZW156" s="11"/>
      <c r="EZX156" s="11"/>
      <c r="EZY156" s="11"/>
      <c r="EZZ156" s="11"/>
      <c r="FAA156" s="11"/>
      <c r="FAB156" s="11"/>
      <c r="FAC156" s="11"/>
      <c r="FAD156" s="11"/>
      <c r="FAE156" s="11"/>
      <c r="FAF156" s="11"/>
      <c r="FAG156" s="11"/>
      <c r="FAH156" s="11"/>
      <c r="FAI156" s="11"/>
      <c r="FAJ156" s="11"/>
      <c r="FAK156" s="11"/>
      <c r="FAL156" s="11"/>
      <c r="FAM156" s="11"/>
      <c r="FAN156" s="11"/>
      <c r="FAO156" s="11"/>
      <c r="FAP156" s="11"/>
      <c r="FAQ156" s="11"/>
      <c r="FAR156" s="11"/>
      <c r="FAS156" s="11"/>
      <c r="FAT156" s="11"/>
      <c r="FAU156" s="11"/>
      <c r="FAV156" s="11"/>
      <c r="FAW156" s="11"/>
      <c r="FAX156" s="11"/>
      <c r="FAY156" s="11"/>
      <c r="FAZ156" s="11"/>
      <c r="FBA156" s="11"/>
      <c r="FBB156" s="11"/>
      <c r="FBC156" s="11"/>
      <c r="FBD156" s="11"/>
      <c r="FBE156" s="11"/>
      <c r="FBF156" s="11"/>
      <c r="FBG156" s="11"/>
      <c r="FBH156" s="11"/>
      <c r="FBI156" s="11"/>
      <c r="FBJ156" s="11"/>
      <c r="FBK156" s="11"/>
      <c r="FBL156" s="11"/>
      <c r="FBM156" s="11"/>
      <c r="FBN156" s="11"/>
      <c r="FBO156" s="11"/>
      <c r="FBP156" s="11"/>
      <c r="FBQ156" s="11"/>
      <c r="FBR156" s="11"/>
      <c r="FBS156" s="11"/>
      <c r="FBT156" s="11"/>
      <c r="FBU156" s="11"/>
      <c r="FBV156" s="11"/>
      <c r="FBW156" s="11"/>
      <c r="FBX156" s="11"/>
      <c r="FBY156" s="11"/>
      <c r="FBZ156" s="11"/>
      <c r="FCA156" s="11"/>
      <c r="FCB156" s="11"/>
      <c r="FCC156" s="11"/>
      <c r="FCD156" s="11"/>
      <c r="FCE156" s="11"/>
      <c r="FCF156" s="11"/>
      <c r="FCG156" s="11"/>
      <c r="FCH156" s="11"/>
      <c r="FCI156" s="11"/>
      <c r="FCJ156" s="11"/>
      <c r="FCK156" s="11"/>
      <c r="FCL156" s="11"/>
      <c r="FCM156" s="11"/>
      <c r="FCN156" s="11"/>
      <c r="FCO156" s="11"/>
      <c r="FCP156" s="11"/>
      <c r="FCQ156" s="11"/>
      <c r="FCR156" s="11"/>
      <c r="FCS156" s="11"/>
      <c r="FCT156" s="11"/>
      <c r="FCU156" s="11"/>
      <c r="FCV156" s="11"/>
      <c r="FCW156" s="11"/>
      <c r="FCX156" s="11"/>
      <c r="FCY156" s="11"/>
      <c r="FCZ156" s="11"/>
      <c r="FDA156" s="11"/>
      <c r="FDB156" s="11"/>
      <c r="FDC156" s="11"/>
      <c r="FDD156" s="11"/>
      <c r="FDE156" s="11"/>
      <c r="FDF156" s="11"/>
      <c r="FDG156" s="11"/>
      <c r="FDH156" s="11"/>
      <c r="FDI156" s="11"/>
      <c r="FDJ156" s="11"/>
      <c r="FDK156" s="11"/>
      <c r="FDL156" s="11"/>
      <c r="FDM156" s="11"/>
      <c r="FDN156" s="11"/>
      <c r="FDO156" s="11"/>
      <c r="FDP156" s="11"/>
      <c r="FDQ156" s="11"/>
      <c r="FDR156" s="11"/>
      <c r="FDS156" s="11"/>
      <c r="FDT156" s="11"/>
      <c r="FDU156" s="11"/>
      <c r="FDV156" s="11"/>
      <c r="FDW156" s="11"/>
      <c r="FDX156" s="11"/>
      <c r="FDY156" s="11"/>
      <c r="FDZ156" s="11"/>
      <c r="FEA156" s="11"/>
      <c r="FEB156" s="11"/>
      <c r="FEC156" s="11"/>
      <c r="FED156" s="11"/>
      <c r="FEE156" s="11"/>
      <c r="FEF156" s="11"/>
      <c r="FEG156" s="11"/>
      <c r="FEH156" s="11"/>
      <c r="FEI156" s="11"/>
      <c r="FEJ156" s="11"/>
      <c r="FEK156" s="11"/>
      <c r="FEL156" s="11"/>
      <c r="FEM156" s="11"/>
      <c r="FEN156" s="11"/>
      <c r="FEO156" s="11"/>
      <c r="FEP156" s="11"/>
      <c r="FEQ156" s="11"/>
      <c r="FER156" s="11"/>
      <c r="FES156" s="11"/>
      <c r="FET156" s="11"/>
      <c r="FEU156" s="11"/>
      <c r="FEV156" s="11"/>
      <c r="FEW156" s="11"/>
      <c r="FEX156" s="11"/>
      <c r="FEY156" s="11"/>
      <c r="FEZ156" s="11"/>
      <c r="FFA156" s="11"/>
      <c r="FFB156" s="11"/>
      <c r="FFC156" s="11"/>
      <c r="FFD156" s="11"/>
      <c r="FFE156" s="11"/>
      <c r="FFF156" s="11"/>
      <c r="FFG156" s="11"/>
      <c r="FFH156" s="11"/>
      <c r="FFI156" s="11"/>
      <c r="FFJ156" s="11"/>
      <c r="FFK156" s="11"/>
      <c r="FFL156" s="11"/>
      <c r="FFM156" s="11"/>
      <c r="FFN156" s="11"/>
      <c r="FFO156" s="11"/>
      <c r="FFP156" s="11"/>
      <c r="FFQ156" s="11"/>
      <c r="FFR156" s="11"/>
      <c r="FFS156" s="11"/>
      <c r="FFT156" s="11"/>
      <c r="FFU156" s="11"/>
      <c r="FFV156" s="11"/>
      <c r="FFW156" s="11"/>
      <c r="FFX156" s="11"/>
      <c r="FFY156" s="11"/>
      <c r="FFZ156" s="11"/>
      <c r="FGA156" s="11"/>
      <c r="FGB156" s="11"/>
      <c r="FGC156" s="11"/>
      <c r="FGD156" s="11"/>
      <c r="FGE156" s="11"/>
      <c r="FGF156" s="11"/>
      <c r="FGG156" s="11"/>
      <c r="FGH156" s="11"/>
      <c r="FGI156" s="11"/>
      <c r="FGJ156" s="11"/>
      <c r="FGK156" s="11"/>
      <c r="FGL156" s="11"/>
      <c r="FGM156" s="11"/>
      <c r="FGN156" s="11"/>
      <c r="FGO156" s="11"/>
      <c r="FGP156" s="11"/>
      <c r="FGQ156" s="11"/>
      <c r="FGR156" s="11"/>
      <c r="FGS156" s="11"/>
      <c r="FGT156" s="11"/>
      <c r="FGU156" s="11"/>
      <c r="FGV156" s="11"/>
      <c r="FGW156" s="11"/>
      <c r="FGX156" s="11"/>
      <c r="FGY156" s="11"/>
      <c r="FGZ156" s="11"/>
      <c r="FHA156" s="11"/>
      <c r="FHB156" s="11"/>
      <c r="FHC156" s="11"/>
      <c r="FHD156" s="11"/>
      <c r="FHE156" s="11"/>
      <c r="FHF156" s="11"/>
      <c r="FHG156" s="11"/>
      <c r="FHH156" s="11"/>
      <c r="FHI156" s="11"/>
      <c r="FHJ156" s="11"/>
      <c r="FHK156" s="11"/>
      <c r="FHL156" s="11"/>
      <c r="FHM156" s="11"/>
      <c r="FHN156" s="11"/>
      <c r="FHO156" s="11"/>
      <c r="FHP156" s="11"/>
      <c r="FHQ156" s="11"/>
      <c r="FHR156" s="11"/>
      <c r="FHS156" s="11"/>
      <c r="FHT156" s="11"/>
      <c r="FHU156" s="11"/>
      <c r="FHV156" s="11"/>
      <c r="FHW156" s="11"/>
      <c r="FHX156" s="11"/>
      <c r="FHY156" s="11"/>
      <c r="FHZ156" s="11"/>
      <c r="FIA156" s="11"/>
      <c r="FIB156" s="11"/>
      <c r="FIC156" s="11"/>
      <c r="FID156" s="11"/>
      <c r="FIE156" s="11"/>
      <c r="FIF156" s="11"/>
      <c r="FIG156" s="11"/>
      <c r="FIH156" s="11"/>
      <c r="FII156" s="11"/>
      <c r="FIJ156" s="11"/>
      <c r="FIK156" s="11"/>
      <c r="FIL156" s="11"/>
      <c r="FIM156" s="11"/>
      <c r="FIN156" s="11"/>
      <c r="FIO156" s="11"/>
      <c r="FIP156" s="11"/>
      <c r="FIQ156" s="11"/>
      <c r="FIR156" s="11"/>
      <c r="FIS156" s="11"/>
      <c r="FIT156" s="11"/>
      <c r="FIU156" s="11"/>
      <c r="FIV156" s="11"/>
      <c r="FIW156" s="11"/>
      <c r="FIX156" s="11"/>
      <c r="FIY156" s="11"/>
      <c r="FIZ156" s="11"/>
      <c r="FJA156" s="11"/>
      <c r="FJB156" s="11"/>
      <c r="FJC156" s="11"/>
      <c r="FJD156" s="11"/>
      <c r="FJE156" s="11"/>
      <c r="FJF156" s="11"/>
      <c r="FJG156" s="11"/>
      <c r="FJH156" s="11"/>
      <c r="FJI156" s="11"/>
      <c r="FJJ156" s="11"/>
      <c r="FJK156" s="11"/>
      <c r="FJL156" s="11"/>
      <c r="FJM156" s="11"/>
      <c r="FJN156" s="11"/>
      <c r="FJO156" s="11"/>
      <c r="FJP156" s="11"/>
      <c r="FJQ156" s="11"/>
      <c r="FJR156" s="11"/>
      <c r="FJS156" s="11"/>
      <c r="FJT156" s="11"/>
      <c r="FJU156" s="11"/>
      <c r="FJV156" s="11"/>
      <c r="FJW156" s="11"/>
      <c r="FJX156" s="11"/>
      <c r="FJY156" s="11"/>
      <c r="FJZ156" s="11"/>
      <c r="FKA156" s="11"/>
      <c r="FKB156" s="11"/>
      <c r="FKC156" s="11"/>
      <c r="FKD156" s="11"/>
      <c r="FKE156" s="11"/>
      <c r="FKF156" s="11"/>
      <c r="FKG156" s="11"/>
      <c r="FKH156" s="11"/>
      <c r="FKI156" s="11"/>
      <c r="FKJ156" s="11"/>
      <c r="FKK156" s="11"/>
      <c r="FKL156" s="11"/>
      <c r="FKM156" s="11"/>
      <c r="FKN156" s="11"/>
      <c r="FKO156" s="11"/>
      <c r="FKP156" s="11"/>
      <c r="FKQ156" s="11"/>
      <c r="FKR156" s="11"/>
      <c r="FKS156" s="11"/>
      <c r="FKT156" s="11"/>
      <c r="FKU156" s="11"/>
      <c r="FKV156" s="11"/>
      <c r="FKW156" s="11"/>
      <c r="FKX156" s="11"/>
      <c r="FKY156" s="11"/>
      <c r="FKZ156" s="11"/>
      <c r="FLA156" s="11"/>
      <c r="FLB156" s="11"/>
      <c r="FLC156" s="11"/>
      <c r="FLD156" s="11"/>
      <c r="FLE156" s="11"/>
      <c r="FLF156" s="11"/>
      <c r="FLG156" s="11"/>
      <c r="FLH156" s="11"/>
      <c r="FLI156" s="11"/>
      <c r="FLJ156" s="11"/>
      <c r="FLK156" s="11"/>
      <c r="FLL156" s="11"/>
      <c r="FLM156" s="11"/>
      <c r="FLN156" s="11"/>
      <c r="FLO156" s="11"/>
      <c r="FLP156" s="11"/>
      <c r="FLQ156" s="11"/>
      <c r="FLR156" s="11"/>
      <c r="FLS156" s="11"/>
      <c r="FLT156" s="11"/>
      <c r="FLU156" s="11"/>
      <c r="FLV156" s="11"/>
      <c r="FLW156" s="11"/>
      <c r="FLX156" s="11"/>
      <c r="FLY156" s="11"/>
      <c r="FLZ156" s="11"/>
      <c r="FMA156" s="11"/>
      <c r="FMB156" s="11"/>
      <c r="FMC156" s="11"/>
      <c r="FMD156" s="11"/>
      <c r="FME156" s="11"/>
      <c r="FMF156" s="11"/>
      <c r="FMG156" s="11"/>
      <c r="FMH156" s="11"/>
      <c r="FMI156" s="11"/>
      <c r="FMJ156" s="11"/>
      <c r="FMK156" s="11"/>
      <c r="FML156" s="11"/>
      <c r="FMM156" s="11"/>
      <c r="FMN156" s="11"/>
      <c r="FMO156" s="11"/>
      <c r="FMP156" s="11"/>
      <c r="FMQ156" s="11"/>
      <c r="FMR156" s="11"/>
      <c r="FMS156" s="11"/>
      <c r="FMT156" s="11"/>
      <c r="FMU156" s="11"/>
      <c r="FMV156" s="11"/>
      <c r="FMW156" s="11"/>
      <c r="FMX156" s="11"/>
      <c r="FMY156" s="11"/>
      <c r="FMZ156" s="11"/>
      <c r="FNA156" s="11"/>
      <c r="FNB156" s="11"/>
      <c r="FNC156" s="11"/>
      <c r="FND156" s="11"/>
      <c r="FNE156" s="11"/>
      <c r="FNF156" s="11"/>
      <c r="FNG156" s="11"/>
      <c r="FNH156" s="11"/>
      <c r="FNI156" s="11"/>
      <c r="FNJ156" s="11"/>
      <c r="FNK156" s="11"/>
      <c r="FNL156" s="11"/>
      <c r="FNM156" s="11"/>
      <c r="FNN156" s="11"/>
      <c r="FNO156" s="11"/>
      <c r="FNP156" s="11"/>
      <c r="FNQ156" s="11"/>
      <c r="FNR156" s="11"/>
      <c r="FNS156" s="11"/>
      <c r="FNT156" s="11"/>
      <c r="FNU156" s="11"/>
      <c r="FNV156" s="11"/>
      <c r="FNW156" s="11"/>
      <c r="FNX156" s="11"/>
      <c r="FNY156" s="11"/>
      <c r="FNZ156" s="11"/>
      <c r="FOA156" s="11"/>
      <c r="FOB156" s="11"/>
      <c r="FOC156" s="11"/>
      <c r="FOD156" s="11"/>
      <c r="FOE156" s="11"/>
      <c r="FOF156" s="11"/>
      <c r="FOG156" s="11"/>
      <c r="FOH156" s="11"/>
      <c r="FOI156" s="11"/>
      <c r="FOJ156" s="11"/>
      <c r="FOK156" s="11"/>
      <c r="FOL156" s="11"/>
      <c r="FOM156" s="11"/>
      <c r="FON156" s="11"/>
      <c r="FOO156" s="11"/>
      <c r="FOP156" s="11"/>
      <c r="FOQ156" s="11"/>
      <c r="FOR156" s="11"/>
      <c r="FOS156" s="11"/>
      <c r="FOT156" s="11"/>
      <c r="FOU156" s="11"/>
      <c r="FOV156" s="11"/>
      <c r="FOW156" s="11"/>
      <c r="FOX156" s="11"/>
      <c r="FOY156" s="11"/>
      <c r="FOZ156" s="11"/>
      <c r="FPA156" s="11"/>
      <c r="FPB156" s="11"/>
      <c r="FPC156" s="11"/>
      <c r="FPD156" s="11"/>
      <c r="FPE156" s="11"/>
      <c r="FPF156" s="11"/>
      <c r="FPG156" s="11"/>
      <c r="FPH156" s="11"/>
      <c r="FPI156" s="11"/>
      <c r="FPJ156" s="11"/>
      <c r="FPK156" s="11"/>
      <c r="FPL156" s="11"/>
      <c r="FPM156" s="11"/>
      <c r="FPN156" s="11"/>
      <c r="FPO156" s="11"/>
      <c r="FPP156" s="11"/>
      <c r="FPQ156" s="11"/>
      <c r="FPR156" s="11"/>
      <c r="FPS156" s="11"/>
      <c r="FPT156" s="11"/>
      <c r="FPU156" s="11"/>
      <c r="FPV156" s="11"/>
      <c r="FPW156" s="11"/>
      <c r="FPX156" s="11"/>
      <c r="FPY156" s="11"/>
      <c r="FPZ156" s="11"/>
      <c r="FQA156" s="11"/>
      <c r="FQB156" s="11"/>
      <c r="FQC156" s="11"/>
      <c r="FQD156" s="11"/>
      <c r="FQE156" s="11"/>
      <c r="FQF156" s="11"/>
      <c r="FQG156" s="11"/>
      <c r="FQH156" s="11"/>
      <c r="FQI156" s="11"/>
      <c r="FQJ156" s="11"/>
      <c r="FQK156" s="11"/>
      <c r="FQL156" s="11"/>
      <c r="FQM156" s="11"/>
      <c r="FQN156" s="11"/>
      <c r="FQO156" s="11"/>
      <c r="FQP156" s="11"/>
      <c r="FQQ156" s="11"/>
      <c r="FQR156" s="11"/>
      <c r="FQS156" s="11"/>
      <c r="FQT156" s="11"/>
      <c r="FQU156" s="11"/>
      <c r="FQV156" s="11"/>
      <c r="FQW156" s="11"/>
      <c r="FQX156" s="11"/>
      <c r="FQY156" s="11"/>
      <c r="FQZ156" s="11"/>
      <c r="FRA156" s="11"/>
      <c r="FRB156" s="11"/>
      <c r="FRC156" s="11"/>
      <c r="FRD156" s="11"/>
      <c r="FRE156" s="11"/>
      <c r="FRF156" s="11"/>
      <c r="FRG156" s="11"/>
      <c r="FRH156" s="11"/>
      <c r="FRI156" s="11"/>
      <c r="FRJ156" s="11"/>
      <c r="FRK156" s="11"/>
      <c r="FRL156" s="11"/>
      <c r="FRM156" s="11"/>
      <c r="FRN156" s="11"/>
      <c r="FRO156" s="11"/>
      <c r="FRP156" s="11"/>
      <c r="FRQ156" s="11"/>
      <c r="FRR156" s="11"/>
      <c r="FRS156" s="11"/>
      <c r="FRT156" s="11"/>
      <c r="FRU156" s="11"/>
      <c r="FRV156" s="11"/>
      <c r="FRW156" s="11"/>
      <c r="FRX156" s="11"/>
      <c r="FRY156" s="11"/>
      <c r="FRZ156" s="11"/>
      <c r="FSA156" s="11"/>
      <c r="FSB156" s="11"/>
      <c r="FSC156" s="11"/>
      <c r="FSD156" s="11"/>
      <c r="FSE156" s="11"/>
      <c r="FSF156" s="11"/>
      <c r="FSG156" s="11"/>
      <c r="FSH156" s="11"/>
      <c r="FSI156" s="11"/>
      <c r="FSJ156" s="11"/>
      <c r="FSK156" s="11"/>
      <c r="FSL156" s="11"/>
      <c r="FSM156" s="11"/>
      <c r="FSN156" s="11"/>
      <c r="FSO156" s="11"/>
      <c r="FSP156" s="11"/>
      <c r="FSQ156" s="11"/>
      <c r="FSR156" s="11"/>
      <c r="FSS156" s="11"/>
      <c r="FST156" s="11"/>
      <c r="FSU156" s="11"/>
      <c r="FSV156" s="11"/>
      <c r="FSW156" s="11"/>
      <c r="FSX156" s="11"/>
      <c r="FSY156" s="11"/>
      <c r="FSZ156" s="11"/>
      <c r="FTA156" s="11"/>
      <c r="FTB156" s="11"/>
      <c r="FTC156" s="11"/>
      <c r="FTD156" s="11"/>
      <c r="FTE156" s="11"/>
      <c r="FTF156" s="11"/>
      <c r="FTG156" s="11"/>
      <c r="FTH156" s="11"/>
      <c r="FTI156" s="11"/>
      <c r="FTJ156" s="11"/>
      <c r="FTK156" s="11"/>
      <c r="FTL156" s="11"/>
      <c r="FTM156" s="11"/>
      <c r="FTN156" s="11"/>
      <c r="FTO156" s="11"/>
      <c r="FTP156" s="11"/>
      <c r="FTQ156" s="11"/>
      <c r="FTR156" s="11"/>
      <c r="FTS156" s="11"/>
      <c r="FTT156" s="11"/>
      <c r="FTU156" s="11"/>
      <c r="FTV156" s="11"/>
      <c r="FTW156" s="11"/>
      <c r="FTX156" s="11"/>
      <c r="FTY156" s="11"/>
      <c r="FTZ156" s="11"/>
      <c r="FUA156" s="11"/>
      <c r="FUB156" s="11"/>
      <c r="FUC156" s="11"/>
      <c r="FUD156" s="11"/>
      <c r="FUE156" s="11"/>
      <c r="FUF156" s="11"/>
      <c r="FUG156" s="11"/>
      <c r="FUH156" s="11"/>
      <c r="FUI156" s="11"/>
      <c r="FUJ156" s="11"/>
      <c r="FUK156" s="11"/>
      <c r="FUL156" s="11"/>
      <c r="FUM156" s="11"/>
      <c r="FUN156" s="11"/>
      <c r="FUO156" s="11"/>
      <c r="FUP156" s="11"/>
      <c r="FUQ156" s="11"/>
      <c r="FUR156" s="11"/>
      <c r="FUS156" s="11"/>
      <c r="FUT156" s="11"/>
      <c r="FUU156" s="11"/>
      <c r="FUV156" s="11"/>
      <c r="FUW156" s="11"/>
      <c r="FUX156" s="11"/>
      <c r="FUY156" s="11"/>
      <c r="FUZ156" s="11"/>
      <c r="FVA156" s="11"/>
      <c r="FVB156" s="11"/>
      <c r="FVC156" s="11"/>
      <c r="FVD156" s="11"/>
      <c r="FVE156" s="11"/>
      <c r="FVF156" s="11"/>
      <c r="FVG156" s="11"/>
      <c r="FVH156" s="11"/>
      <c r="FVI156" s="11"/>
      <c r="FVJ156" s="11"/>
      <c r="FVK156" s="11"/>
      <c r="FVL156" s="11"/>
      <c r="FVM156" s="11"/>
      <c r="FVN156" s="11"/>
      <c r="FVO156" s="11"/>
      <c r="FVP156" s="11"/>
      <c r="FVQ156" s="11"/>
      <c r="FVR156" s="11"/>
      <c r="FVS156" s="11"/>
      <c r="FVT156" s="11"/>
      <c r="FVU156" s="11"/>
      <c r="FVV156" s="11"/>
      <c r="FVW156" s="11"/>
      <c r="FVX156" s="11"/>
      <c r="FVY156" s="11"/>
      <c r="FVZ156" s="11"/>
      <c r="FWA156" s="11"/>
      <c r="FWB156" s="11"/>
      <c r="FWC156" s="11"/>
      <c r="FWD156" s="11"/>
      <c r="FWE156" s="11"/>
      <c r="FWF156" s="11"/>
      <c r="FWG156" s="11"/>
      <c r="FWH156" s="11"/>
      <c r="FWI156" s="11"/>
      <c r="FWJ156" s="11"/>
      <c r="FWK156" s="11"/>
      <c r="FWL156" s="11"/>
      <c r="FWM156" s="11"/>
      <c r="FWN156" s="11"/>
      <c r="FWO156" s="11"/>
      <c r="FWP156" s="11"/>
      <c r="FWQ156" s="11"/>
      <c r="FWR156" s="11"/>
      <c r="FWS156" s="11"/>
      <c r="FWT156" s="11"/>
      <c r="FWU156" s="11"/>
      <c r="FWV156" s="11"/>
      <c r="FWW156" s="11"/>
      <c r="FWX156" s="11"/>
      <c r="FWY156" s="11"/>
      <c r="FWZ156" s="11"/>
      <c r="FXA156" s="11"/>
      <c r="FXB156" s="11"/>
      <c r="FXC156" s="11"/>
      <c r="FXD156" s="11"/>
      <c r="FXE156" s="11"/>
      <c r="FXF156" s="11"/>
      <c r="FXG156" s="11"/>
      <c r="FXH156" s="11"/>
      <c r="FXI156" s="11"/>
      <c r="FXJ156" s="11"/>
      <c r="FXK156" s="11"/>
      <c r="FXL156" s="11"/>
      <c r="FXM156" s="11"/>
      <c r="FXN156" s="11"/>
      <c r="FXO156" s="11"/>
      <c r="FXP156" s="11"/>
      <c r="FXQ156" s="11"/>
      <c r="FXR156" s="11"/>
      <c r="FXS156" s="11"/>
      <c r="FXT156" s="11"/>
      <c r="FXU156" s="11"/>
      <c r="FXV156" s="11"/>
      <c r="FXW156" s="11"/>
      <c r="FXX156" s="11"/>
      <c r="FXY156" s="11"/>
      <c r="FXZ156" s="11"/>
      <c r="FYA156" s="11"/>
      <c r="FYB156" s="11"/>
      <c r="FYC156" s="11"/>
      <c r="FYD156" s="11"/>
      <c r="FYE156" s="11"/>
      <c r="FYF156" s="11"/>
      <c r="FYG156" s="11"/>
      <c r="FYH156" s="11"/>
      <c r="FYI156" s="11"/>
      <c r="FYJ156" s="11"/>
      <c r="FYK156" s="11"/>
      <c r="FYL156" s="11"/>
      <c r="FYM156" s="11"/>
      <c r="FYN156" s="11"/>
      <c r="FYO156" s="11"/>
      <c r="FYP156" s="11"/>
      <c r="FYQ156" s="11"/>
      <c r="FYR156" s="11"/>
      <c r="FYS156" s="11"/>
      <c r="FYT156" s="11"/>
      <c r="FYU156" s="11"/>
      <c r="FYV156" s="11"/>
      <c r="FYW156" s="11"/>
      <c r="FYX156" s="11"/>
      <c r="FYY156" s="11"/>
      <c r="FYZ156" s="11"/>
      <c r="FZA156" s="11"/>
      <c r="FZB156" s="11"/>
      <c r="FZC156" s="11"/>
      <c r="FZD156" s="11"/>
      <c r="FZE156" s="11"/>
      <c r="FZF156" s="11"/>
      <c r="FZG156" s="11"/>
      <c r="FZH156" s="11"/>
      <c r="FZI156" s="11"/>
      <c r="FZJ156" s="11"/>
      <c r="FZK156" s="11"/>
      <c r="FZL156" s="11"/>
      <c r="FZM156" s="11"/>
      <c r="FZN156" s="11"/>
      <c r="FZO156" s="11"/>
      <c r="FZP156" s="11"/>
      <c r="FZQ156" s="11"/>
      <c r="FZR156" s="11"/>
      <c r="FZS156" s="11"/>
      <c r="FZT156" s="11"/>
      <c r="FZU156" s="11"/>
      <c r="FZV156" s="11"/>
      <c r="FZW156" s="11"/>
      <c r="FZX156" s="11"/>
      <c r="FZY156" s="11"/>
      <c r="FZZ156" s="11"/>
      <c r="GAA156" s="11"/>
      <c r="GAB156" s="11"/>
      <c r="GAC156" s="11"/>
      <c r="GAD156" s="11"/>
      <c r="GAE156" s="11"/>
      <c r="GAF156" s="11"/>
      <c r="GAG156" s="11"/>
      <c r="GAH156" s="11"/>
      <c r="GAI156" s="11"/>
      <c r="GAJ156" s="11"/>
      <c r="GAK156" s="11"/>
      <c r="GAL156" s="11"/>
      <c r="GAM156" s="11"/>
      <c r="GAN156" s="11"/>
      <c r="GAO156" s="11"/>
      <c r="GAP156" s="11"/>
      <c r="GAQ156" s="11"/>
      <c r="GAR156" s="11"/>
      <c r="GAS156" s="11"/>
      <c r="GAT156" s="11"/>
      <c r="GAU156" s="11"/>
      <c r="GAV156" s="11"/>
      <c r="GAW156" s="11"/>
      <c r="GAX156" s="11"/>
      <c r="GAY156" s="11"/>
      <c r="GAZ156" s="11"/>
      <c r="GBA156" s="11"/>
      <c r="GBB156" s="11"/>
      <c r="GBC156" s="11"/>
      <c r="GBD156" s="11"/>
      <c r="GBE156" s="11"/>
      <c r="GBF156" s="11"/>
      <c r="GBG156" s="11"/>
      <c r="GBH156" s="11"/>
      <c r="GBI156" s="11"/>
      <c r="GBJ156" s="11"/>
      <c r="GBK156" s="11"/>
      <c r="GBL156" s="11"/>
      <c r="GBM156" s="11"/>
      <c r="GBN156" s="11"/>
      <c r="GBO156" s="11"/>
      <c r="GBP156" s="11"/>
      <c r="GBQ156" s="11"/>
      <c r="GBR156" s="11"/>
      <c r="GBS156" s="11"/>
      <c r="GBT156" s="11"/>
      <c r="GBU156" s="11"/>
      <c r="GBV156" s="11"/>
      <c r="GBW156" s="11"/>
      <c r="GBX156" s="11"/>
      <c r="GBY156" s="11"/>
      <c r="GBZ156" s="11"/>
      <c r="GCA156" s="11"/>
      <c r="GCB156" s="11"/>
      <c r="GCC156" s="11"/>
      <c r="GCD156" s="11"/>
      <c r="GCE156" s="11"/>
      <c r="GCF156" s="11"/>
      <c r="GCG156" s="11"/>
      <c r="GCH156" s="11"/>
      <c r="GCI156" s="11"/>
      <c r="GCJ156" s="11"/>
      <c r="GCK156" s="11"/>
      <c r="GCL156" s="11"/>
      <c r="GCM156" s="11"/>
      <c r="GCN156" s="11"/>
      <c r="GCO156" s="11"/>
      <c r="GCP156" s="11"/>
      <c r="GCQ156" s="11"/>
      <c r="GCR156" s="11"/>
      <c r="GCS156" s="11"/>
      <c r="GCT156" s="11"/>
      <c r="GCU156" s="11"/>
      <c r="GCV156" s="11"/>
      <c r="GCW156" s="11"/>
      <c r="GCX156" s="11"/>
      <c r="GCY156" s="11"/>
      <c r="GCZ156" s="11"/>
      <c r="GDA156" s="11"/>
      <c r="GDB156" s="11"/>
      <c r="GDC156" s="11"/>
      <c r="GDD156" s="11"/>
      <c r="GDE156" s="11"/>
      <c r="GDF156" s="11"/>
      <c r="GDG156" s="11"/>
      <c r="GDH156" s="11"/>
      <c r="GDI156" s="11"/>
      <c r="GDJ156" s="11"/>
      <c r="GDK156" s="11"/>
      <c r="GDL156" s="11"/>
      <c r="GDM156" s="11"/>
      <c r="GDN156" s="11"/>
      <c r="GDO156" s="11"/>
      <c r="GDP156" s="11"/>
      <c r="GDQ156" s="11"/>
      <c r="GDR156" s="11"/>
      <c r="GDS156" s="11"/>
      <c r="GDT156" s="11"/>
      <c r="GDU156" s="11"/>
      <c r="GDV156" s="11"/>
      <c r="GDW156" s="11"/>
      <c r="GDX156" s="11"/>
      <c r="GDY156" s="11"/>
      <c r="GDZ156" s="11"/>
      <c r="GEA156" s="11"/>
      <c r="GEB156" s="11"/>
      <c r="GEC156" s="11"/>
      <c r="GED156" s="11"/>
      <c r="GEE156" s="11"/>
      <c r="GEF156" s="11"/>
      <c r="GEG156" s="11"/>
      <c r="GEH156" s="11"/>
      <c r="GEI156" s="11"/>
      <c r="GEJ156" s="11"/>
      <c r="GEK156" s="11"/>
      <c r="GEL156" s="11"/>
      <c r="GEM156" s="11"/>
      <c r="GEN156" s="11"/>
      <c r="GEO156" s="11"/>
      <c r="GEP156" s="11"/>
      <c r="GEQ156" s="11"/>
      <c r="GER156" s="11"/>
      <c r="GES156" s="11"/>
      <c r="GET156" s="11"/>
      <c r="GEU156" s="11"/>
      <c r="GEV156" s="11"/>
      <c r="GEW156" s="11"/>
      <c r="GEX156" s="11"/>
      <c r="GEY156" s="11"/>
      <c r="GEZ156" s="11"/>
      <c r="GFA156" s="11"/>
      <c r="GFB156" s="11"/>
      <c r="GFC156" s="11"/>
      <c r="GFD156" s="11"/>
      <c r="GFE156" s="11"/>
      <c r="GFF156" s="11"/>
      <c r="GFG156" s="11"/>
      <c r="GFH156" s="11"/>
      <c r="GFI156" s="11"/>
      <c r="GFJ156" s="11"/>
      <c r="GFK156" s="11"/>
      <c r="GFL156" s="11"/>
      <c r="GFM156" s="11"/>
      <c r="GFN156" s="11"/>
      <c r="GFO156" s="11"/>
      <c r="GFP156" s="11"/>
      <c r="GFQ156" s="11"/>
      <c r="GFR156" s="11"/>
      <c r="GFS156" s="11"/>
      <c r="GFT156" s="11"/>
      <c r="GFU156" s="11"/>
      <c r="GFV156" s="11"/>
      <c r="GFW156" s="11"/>
      <c r="GFX156" s="11"/>
      <c r="GFY156" s="11"/>
      <c r="GFZ156" s="11"/>
      <c r="GGA156" s="11"/>
      <c r="GGB156" s="11"/>
      <c r="GGC156" s="11"/>
      <c r="GGD156" s="11"/>
      <c r="GGE156" s="11"/>
      <c r="GGF156" s="11"/>
      <c r="GGG156" s="11"/>
      <c r="GGH156" s="11"/>
      <c r="GGI156" s="11"/>
      <c r="GGJ156" s="11"/>
      <c r="GGK156" s="11"/>
      <c r="GGL156" s="11"/>
      <c r="GGM156" s="11"/>
      <c r="GGN156" s="11"/>
      <c r="GGO156" s="11"/>
      <c r="GGP156" s="11"/>
      <c r="GGQ156" s="11"/>
      <c r="GGR156" s="11"/>
      <c r="GGS156" s="11"/>
      <c r="GGT156" s="11"/>
      <c r="GGU156" s="11"/>
      <c r="GGV156" s="11"/>
      <c r="GGW156" s="11"/>
      <c r="GGX156" s="11"/>
      <c r="GGY156" s="11"/>
      <c r="GGZ156" s="11"/>
      <c r="GHA156" s="11"/>
      <c r="GHB156" s="11"/>
      <c r="GHC156" s="11"/>
      <c r="GHD156" s="11"/>
      <c r="GHE156" s="11"/>
      <c r="GHF156" s="11"/>
      <c r="GHG156" s="11"/>
      <c r="GHH156" s="11"/>
      <c r="GHI156" s="11"/>
      <c r="GHJ156" s="11"/>
      <c r="GHK156" s="11"/>
      <c r="GHL156" s="11"/>
      <c r="GHM156" s="11"/>
      <c r="GHN156" s="11"/>
      <c r="GHO156" s="11"/>
      <c r="GHP156" s="11"/>
      <c r="GHQ156" s="11"/>
      <c r="GHR156" s="11"/>
      <c r="GHS156" s="11"/>
      <c r="GHT156" s="11"/>
      <c r="GHU156" s="11"/>
      <c r="GHV156" s="11"/>
      <c r="GHW156" s="11"/>
      <c r="GHX156" s="11"/>
      <c r="GHY156" s="11"/>
      <c r="GHZ156" s="11"/>
      <c r="GIA156" s="11"/>
      <c r="GIB156" s="11"/>
      <c r="GIC156" s="11"/>
      <c r="GID156" s="11"/>
      <c r="GIE156" s="11"/>
      <c r="GIF156" s="11"/>
      <c r="GIG156" s="11"/>
      <c r="GIH156" s="11"/>
      <c r="GII156" s="11"/>
      <c r="GIJ156" s="11"/>
      <c r="GIK156" s="11"/>
      <c r="GIL156" s="11"/>
      <c r="GIM156" s="11"/>
      <c r="GIN156" s="11"/>
      <c r="GIO156" s="11"/>
      <c r="GIP156" s="11"/>
      <c r="GIQ156" s="11"/>
      <c r="GIR156" s="11"/>
      <c r="GIS156" s="11"/>
      <c r="GIT156" s="11"/>
      <c r="GIU156" s="11"/>
      <c r="GIV156" s="11"/>
      <c r="GIW156" s="11"/>
      <c r="GIX156" s="11"/>
      <c r="GIY156" s="11"/>
      <c r="GIZ156" s="11"/>
      <c r="GJA156" s="11"/>
      <c r="GJB156" s="11"/>
      <c r="GJC156" s="11"/>
      <c r="GJD156" s="11"/>
      <c r="GJE156" s="11"/>
      <c r="GJF156" s="11"/>
      <c r="GJG156" s="11"/>
      <c r="GJH156" s="11"/>
      <c r="GJI156" s="11"/>
      <c r="GJJ156" s="11"/>
      <c r="GJK156" s="11"/>
      <c r="GJL156" s="11"/>
      <c r="GJM156" s="11"/>
      <c r="GJN156" s="11"/>
      <c r="GJO156" s="11"/>
      <c r="GJP156" s="11"/>
      <c r="GJQ156" s="11"/>
      <c r="GJR156" s="11"/>
      <c r="GJS156" s="11"/>
      <c r="GJT156" s="11"/>
      <c r="GJU156" s="11"/>
      <c r="GJV156" s="11"/>
      <c r="GJW156" s="11"/>
      <c r="GJX156" s="11"/>
      <c r="GJY156" s="11"/>
      <c r="GJZ156" s="11"/>
      <c r="GKA156" s="11"/>
      <c r="GKB156" s="11"/>
      <c r="GKC156" s="11"/>
      <c r="GKD156" s="11"/>
      <c r="GKE156" s="11"/>
      <c r="GKF156" s="11"/>
      <c r="GKG156" s="11"/>
      <c r="GKH156" s="11"/>
      <c r="GKI156" s="11"/>
      <c r="GKJ156" s="11"/>
      <c r="GKK156" s="11"/>
      <c r="GKL156" s="11"/>
      <c r="GKM156" s="11"/>
      <c r="GKN156" s="11"/>
      <c r="GKO156" s="11"/>
      <c r="GKP156" s="11"/>
      <c r="GKQ156" s="11"/>
      <c r="GKR156" s="11"/>
      <c r="GKS156" s="11"/>
      <c r="GKT156" s="11"/>
      <c r="GKU156" s="11"/>
      <c r="GKV156" s="11"/>
      <c r="GKW156" s="11"/>
      <c r="GKX156" s="11"/>
      <c r="GKY156" s="11"/>
      <c r="GKZ156" s="11"/>
      <c r="GLA156" s="11"/>
      <c r="GLB156" s="11"/>
      <c r="GLC156" s="11"/>
      <c r="GLD156" s="11"/>
      <c r="GLE156" s="11"/>
      <c r="GLF156" s="11"/>
      <c r="GLG156" s="11"/>
      <c r="GLH156" s="11"/>
      <c r="GLI156" s="11"/>
      <c r="GLJ156" s="11"/>
      <c r="GLK156" s="11"/>
      <c r="GLL156" s="11"/>
      <c r="GLM156" s="11"/>
      <c r="GLN156" s="11"/>
      <c r="GLO156" s="11"/>
      <c r="GLP156" s="11"/>
      <c r="GLQ156" s="11"/>
      <c r="GLR156" s="11"/>
      <c r="GLS156" s="11"/>
      <c r="GLT156" s="11"/>
      <c r="GLU156" s="11"/>
      <c r="GLV156" s="11"/>
      <c r="GLW156" s="11"/>
      <c r="GLX156" s="11"/>
      <c r="GLY156" s="11"/>
      <c r="GLZ156" s="11"/>
      <c r="GMA156" s="11"/>
      <c r="GMB156" s="11"/>
      <c r="GMC156" s="11"/>
      <c r="GMD156" s="11"/>
      <c r="GME156" s="11"/>
      <c r="GMF156" s="11"/>
      <c r="GMG156" s="11"/>
      <c r="GMH156" s="11"/>
      <c r="GMI156" s="11"/>
      <c r="GMJ156" s="11"/>
      <c r="GMK156" s="11"/>
      <c r="GML156" s="11"/>
      <c r="GMM156" s="11"/>
      <c r="GMN156" s="11"/>
      <c r="GMO156" s="11"/>
      <c r="GMP156" s="11"/>
      <c r="GMQ156" s="11"/>
      <c r="GMR156" s="11"/>
      <c r="GMS156" s="11"/>
      <c r="GMT156" s="11"/>
      <c r="GMU156" s="11"/>
      <c r="GMV156" s="11"/>
      <c r="GMW156" s="11"/>
      <c r="GMX156" s="11"/>
      <c r="GMY156" s="11"/>
      <c r="GMZ156" s="11"/>
      <c r="GNA156" s="11"/>
      <c r="GNB156" s="11"/>
      <c r="GNC156" s="11"/>
      <c r="GND156" s="11"/>
      <c r="GNE156" s="11"/>
      <c r="GNF156" s="11"/>
      <c r="GNG156" s="11"/>
      <c r="GNH156" s="11"/>
      <c r="GNI156" s="11"/>
      <c r="GNJ156" s="11"/>
      <c r="GNK156" s="11"/>
      <c r="GNL156" s="11"/>
      <c r="GNM156" s="11"/>
      <c r="GNN156" s="11"/>
      <c r="GNO156" s="11"/>
      <c r="GNP156" s="11"/>
      <c r="GNQ156" s="11"/>
      <c r="GNR156" s="11"/>
      <c r="GNS156" s="11"/>
      <c r="GNT156" s="11"/>
      <c r="GNU156" s="11"/>
      <c r="GNV156" s="11"/>
      <c r="GNW156" s="11"/>
      <c r="GNX156" s="11"/>
      <c r="GNY156" s="11"/>
      <c r="GNZ156" s="11"/>
      <c r="GOA156" s="11"/>
      <c r="GOB156" s="11"/>
      <c r="GOC156" s="11"/>
      <c r="GOD156" s="11"/>
      <c r="GOE156" s="11"/>
      <c r="GOF156" s="11"/>
      <c r="GOG156" s="11"/>
      <c r="GOH156" s="11"/>
      <c r="GOI156" s="11"/>
      <c r="GOJ156" s="11"/>
      <c r="GOK156" s="11"/>
      <c r="GOL156" s="11"/>
      <c r="GOM156" s="11"/>
      <c r="GON156" s="11"/>
      <c r="GOO156" s="11"/>
      <c r="GOP156" s="11"/>
      <c r="GOQ156" s="11"/>
      <c r="GOR156" s="11"/>
      <c r="GOS156" s="11"/>
      <c r="GOT156" s="11"/>
      <c r="GOU156" s="11"/>
      <c r="GOV156" s="11"/>
      <c r="GOW156" s="11"/>
      <c r="GOX156" s="11"/>
      <c r="GOY156" s="11"/>
      <c r="GOZ156" s="11"/>
      <c r="GPA156" s="11"/>
      <c r="GPB156" s="11"/>
      <c r="GPC156" s="11"/>
      <c r="GPD156" s="11"/>
      <c r="GPE156" s="11"/>
      <c r="GPF156" s="11"/>
      <c r="GPG156" s="11"/>
      <c r="GPH156" s="11"/>
      <c r="GPI156" s="11"/>
      <c r="GPJ156" s="11"/>
      <c r="GPK156" s="11"/>
      <c r="GPL156" s="11"/>
      <c r="GPM156" s="11"/>
      <c r="GPN156" s="11"/>
      <c r="GPO156" s="11"/>
      <c r="GPP156" s="11"/>
      <c r="GPQ156" s="11"/>
      <c r="GPR156" s="11"/>
      <c r="GPS156" s="11"/>
      <c r="GPT156" s="11"/>
      <c r="GPU156" s="11"/>
      <c r="GPV156" s="11"/>
      <c r="GPW156" s="11"/>
      <c r="GPX156" s="11"/>
      <c r="GPY156" s="11"/>
      <c r="GPZ156" s="11"/>
      <c r="GQA156" s="11"/>
      <c r="GQB156" s="11"/>
      <c r="GQC156" s="11"/>
      <c r="GQD156" s="11"/>
      <c r="GQE156" s="11"/>
      <c r="GQF156" s="11"/>
      <c r="GQG156" s="11"/>
      <c r="GQH156" s="11"/>
      <c r="GQI156" s="11"/>
      <c r="GQJ156" s="11"/>
      <c r="GQK156" s="11"/>
      <c r="GQL156" s="11"/>
      <c r="GQM156" s="11"/>
      <c r="GQN156" s="11"/>
      <c r="GQO156" s="11"/>
      <c r="GQP156" s="11"/>
      <c r="GQQ156" s="11"/>
      <c r="GQR156" s="11"/>
      <c r="GQS156" s="11"/>
      <c r="GQT156" s="11"/>
      <c r="GQU156" s="11"/>
      <c r="GQV156" s="11"/>
      <c r="GQW156" s="11"/>
      <c r="GQX156" s="11"/>
      <c r="GQY156" s="11"/>
      <c r="GQZ156" s="11"/>
      <c r="GRA156" s="11"/>
      <c r="GRB156" s="11"/>
      <c r="GRC156" s="11"/>
      <c r="GRD156" s="11"/>
      <c r="GRE156" s="11"/>
      <c r="GRF156" s="11"/>
      <c r="GRG156" s="11"/>
      <c r="GRH156" s="11"/>
      <c r="GRI156" s="11"/>
      <c r="GRJ156" s="11"/>
      <c r="GRK156" s="11"/>
      <c r="GRL156" s="11"/>
      <c r="GRM156" s="11"/>
      <c r="GRN156" s="11"/>
      <c r="GRO156" s="11"/>
      <c r="GRP156" s="11"/>
      <c r="GRQ156" s="11"/>
      <c r="GRR156" s="11"/>
      <c r="GRS156" s="11"/>
      <c r="GRT156" s="11"/>
      <c r="GRU156" s="11"/>
      <c r="GRV156" s="11"/>
      <c r="GRW156" s="11"/>
      <c r="GRX156" s="11"/>
      <c r="GRY156" s="11"/>
      <c r="GRZ156" s="11"/>
      <c r="GSA156" s="11"/>
      <c r="GSB156" s="11"/>
      <c r="GSC156" s="11"/>
      <c r="GSD156" s="11"/>
      <c r="GSE156" s="11"/>
      <c r="GSF156" s="11"/>
      <c r="GSG156" s="11"/>
      <c r="GSH156" s="11"/>
      <c r="GSI156" s="11"/>
      <c r="GSJ156" s="11"/>
      <c r="GSK156" s="11"/>
      <c r="GSL156" s="11"/>
      <c r="GSM156" s="11"/>
      <c r="GSN156" s="11"/>
      <c r="GSO156" s="11"/>
      <c r="GSP156" s="11"/>
      <c r="GSQ156" s="11"/>
      <c r="GSR156" s="11"/>
      <c r="GSS156" s="11"/>
      <c r="GST156" s="11"/>
      <c r="GSU156" s="11"/>
      <c r="GSV156" s="11"/>
      <c r="GSW156" s="11"/>
      <c r="GSX156" s="11"/>
      <c r="GSY156" s="11"/>
      <c r="GSZ156" s="11"/>
      <c r="GTA156" s="11"/>
      <c r="GTB156" s="11"/>
      <c r="GTC156" s="11"/>
      <c r="GTD156" s="11"/>
      <c r="GTE156" s="11"/>
      <c r="GTF156" s="11"/>
      <c r="GTG156" s="11"/>
      <c r="GTH156" s="11"/>
      <c r="GTI156" s="11"/>
      <c r="GTJ156" s="11"/>
      <c r="GTK156" s="11"/>
      <c r="GTL156" s="11"/>
      <c r="GTM156" s="11"/>
      <c r="GTN156" s="11"/>
      <c r="GTO156" s="11"/>
      <c r="GTP156" s="11"/>
      <c r="GTQ156" s="11"/>
      <c r="GTR156" s="11"/>
      <c r="GTS156" s="11"/>
      <c r="GTT156" s="11"/>
      <c r="GTU156" s="11"/>
      <c r="GTV156" s="11"/>
      <c r="GTW156" s="11"/>
      <c r="GTX156" s="11"/>
      <c r="GTY156" s="11"/>
      <c r="GTZ156" s="11"/>
      <c r="GUA156" s="11"/>
      <c r="GUB156" s="11"/>
      <c r="GUC156" s="11"/>
      <c r="GUD156" s="11"/>
      <c r="GUE156" s="11"/>
      <c r="GUF156" s="11"/>
      <c r="GUG156" s="11"/>
      <c r="GUH156" s="11"/>
      <c r="GUI156" s="11"/>
      <c r="GUJ156" s="11"/>
      <c r="GUK156" s="11"/>
      <c r="GUL156" s="11"/>
      <c r="GUM156" s="11"/>
      <c r="GUN156" s="11"/>
      <c r="GUO156" s="11"/>
      <c r="GUP156" s="11"/>
      <c r="GUQ156" s="11"/>
      <c r="GUR156" s="11"/>
      <c r="GUS156" s="11"/>
      <c r="GUT156" s="11"/>
      <c r="GUU156" s="11"/>
      <c r="GUV156" s="11"/>
      <c r="GUW156" s="11"/>
      <c r="GUX156" s="11"/>
      <c r="GUY156" s="11"/>
      <c r="GUZ156" s="11"/>
      <c r="GVA156" s="11"/>
      <c r="GVB156" s="11"/>
      <c r="GVC156" s="11"/>
      <c r="GVD156" s="11"/>
      <c r="GVE156" s="11"/>
      <c r="GVF156" s="11"/>
      <c r="GVG156" s="11"/>
      <c r="GVH156" s="11"/>
      <c r="GVI156" s="11"/>
      <c r="GVJ156" s="11"/>
      <c r="GVK156" s="11"/>
      <c r="GVL156" s="11"/>
      <c r="GVM156" s="11"/>
      <c r="GVN156" s="11"/>
      <c r="GVO156" s="11"/>
      <c r="GVP156" s="11"/>
      <c r="GVQ156" s="11"/>
      <c r="GVR156" s="11"/>
      <c r="GVS156" s="11"/>
      <c r="GVT156" s="11"/>
      <c r="GVU156" s="11"/>
      <c r="GVV156" s="11"/>
      <c r="GVW156" s="11"/>
      <c r="GVX156" s="11"/>
      <c r="GVY156" s="11"/>
      <c r="GVZ156" s="11"/>
      <c r="GWA156" s="11"/>
      <c r="GWB156" s="11"/>
      <c r="GWC156" s="11"/>
      <c r="GWD156" s="11"/>
      <c r="GWE156" s="11"/>
      <c r="GWF156" s="11"/>
      <c r="GWG156" s="11"/>
      <c r="GWH156" s="11"/>
      <c r="GWI156" s="11"/>
      <c r="GWJ156" s="11"/>
      <c r="GWK156" s="11"/>
      <c r="GWL156" s="11"/>
      <c r="GWM156" s="11"/>
      <c r="GWN156" s="11"/>
      <c r="GWO156" s="11"/>
      <c r="GWP156" s="11"/>
      <c r="GWQ156" s="11"/>
      <c r="GWR156" s="11"/>
      <c r="GWS156" s="11"/>
      <c r="GWT156" s="11"/>
      <c r="GWU156" s="11"/>
      <c r="GWV156" s="11"/>
      <c r="GWW156" s="11"/>
      <c r="GWX156" s="11"/>
      <c r="GWY156" s="11"/>
      <c r="GWZ156" s="11"/>
      <c r="GXA156" s="11"/>
      <c r="GXB156" s="11"/>
      <c r="GXC156" s="11"/>
      <c r="GXD156" s="11"/>
      <c r="GXE156" s="11"/>
      <c r="GXF156" s="11"/>
      <c r="GXG156" s="11"/>
      <c r="GXH156" s="11"/>
      <c r="GXI156" s="11"/>
      <c r="GXJ156" s="11"/>
      <c r="GXK156" s="11"/>
      <c r="GXL156" s="11"/>
      <c r="GXM156" s="11"/>
      <c r="GXN156" s="11"/>
      <c r="GXO156" s="11"/>
      <c r="GXP156" s="11"/>
      <c r="GXQ156" s="11"/>
      <c r="GXR156" s="11"/>
      <c r="GXS156" s="11"/>
      <c r="GXT156" s="11"/>
      <c r="GXU156" s="11"/>
      <c r="GXV156" s="11"/>
      <c r="GXW156" s="11"/>
      <c r="GXX156" s="11"/>
      <c r="GXY156" s="11"/>
      <c r="GXZ156" s="11"/>
      <c r="GYA156" s="11"/>
      <c r="GYB156" s="11"/>
      <c r="GYC156" s="11"/>
      <c r="GYD156" s="11"/>
      <c r="GYE156" s="11"/>
      <c r="GYF156" s="11"/>
      <c r="GYG156" s="11"/>
      <c r="GYH156" s="11"/>
      <c r="GYI156" s="11"/>
      <c r="GYJ156" s="11"/>
      <c r="GYK156" s="11"/>
      <c r="GYL156" s="11"/>
      <c r="GYM156" s="11"/>
      <c r="GYN156" s="11"/>
      <c r="GYO156" s="11"/>
      <c r="GYP156" s="11"/>
      <c r="GYQ156" s="11"/>
      <c r="GYR156" s="11"/>
      <c r="GYS156" s="11"/>
      <c r="GYT156" s="11"/>
      <c r="GYU156" s="11"/>
      <c r="GYV156" s="11"/>
      <c r="GYW156" s="11"/>
      <c r="GYX156" s="11"/>
      <c r="GYY156" s="11"/>
      <c r="GYZ156" s="11"/>
      <c r="GZA156" s="11"/>
      <c r="GZB156" s="11"/>
      <c r="GZC156" s="11"/>
      <c r="GZD156" s="11"/>
      <c r="GZE156" s="11"/>
      <c r="GZF156" s="11"/>
      <c r="GZG156" s="11"/>
      <c r="GZH156" s="11"/>
      <c r="GZI156" s="11"/>
      <c r="GZJ156" s="11"/>
      <c r="GZK156" s="11"/>
      <c r="GZL156" s="11"/>
      <c r="GZM156" s="11"/>
      <c r="GZN156" s="11"/>
      <c r="GZO156" s="11"/>
      <c r="GZP156" s="11"/>
      <c r="GZQ156" s="11"/>
      <c r="GZR156" s="11"/>
      <c r="GZS156" s="11"/>
      <c r="GZT156" s="11"/>
      <c r="GZU156" s="11"/>
      <c r="GZV156" s="11"/>
      <c r="GZW156" s="11"/>
      <c r="GZX156" s="11"/>
      <c r="GZY156" s="11"/>
      <c r="GZZ156" s="11"/>
      <c r="HAA156" s="11"/>
      <c r="HAB156" s="11"/>
      <c r="HAC156" s="11"/>
      <c r="HAD156" s="11"/>
      <c r="HAE156" s="11"/>
      <c r="HAF156" s="11"/>
      <c r="HAG156" s="11"/>
      <c r="HAH156" s="11"/>
      <c r="HAI156" s="11"/>
      <c r="HAJ156" s="11"/>
      <c r="HAK156" s="11"/>
      <c r="HAL156" s="11"/>
      <c r="HAM156" s="11"/>
      <c r="HAN156" s="11"/>
      <c r="HAO156" s="11"/>
      <c r="HAP156" s="11"/>
      <c r="HAQ156" s="11"/>
      <c r="HAR156" s="11"/>
      <c r="HAS156" s="11"/>
      <c r="HAT156" s="11"/>
      <c r="HAU156" s="11"/>
      <c r="HAV156" s="11"/>
      <c r="HAW156" s="11"/>
      <c r="HAX156" s="11"/>
      <c r="HAY156" s="11"/>
      <c r="HAZ156" s="11"/>
      <c r="HBA156" s="11"/>
      <c r="HBB156" s="11"/>
      <c r="HBC156" s="11"/>
      <c r="HBD156" s="11"/>
      <c r="HBE156" s="11"/>
      <c r="HBF156" s="11"/>
      <c r="HBG156" s="11"/>
      <c r="HBH156" s="11"/>
      <c r="HBI156" s="11"/>
      <c r="HBJ156" s="11"/>
      <c r="HBK156" s="11"/>
      <c r="HBL156" s="11"/>
      <c r="HBM156" s="11"/>
      <c r="HBN156" s="11"/>
      <c r="HBO156" s="11"/>
      <c r="HBP156" s="11"/>
      <c r="HBQ156" s="11"/>
      <c r="HBR156" s="11"/>
      <c r="HBS156" s="11"/>
      <c r="HBT156" s="11"/>
      <c r="HBU156" s="11"/>
      <c r="HBV156" s="11"/>
      <c r="HBW156" s="11"/>
      <c r="HBX156" s="11"/>
      <c r="HBY156" s="11"/>
      <c r="HBZ156" s="11"/>
      <c r="HCA156" s="11"/>
      <c r="HCB156" s="11"/>
      <c r="HCC156" s="11"/>
      <c r="HCD156" s="11"/>
      <c r="HCE156" s="11"/>
      <c r="HCF156" s="11"/>
      <c r="HCG156" s="11"/>
      <c r="HCH156" s="11"/>
      <c r="HCI156" s="11"/>
      <c r="HCJ156" s="11"/>
      <c r="HCK156" s="11"/>
      <c r="HCL156" s="11"/>
      <c r="HCM156" s="11"/>
      <c r="HCN156" s="11"/>
      <c r="HCO156" s="11"/>
      <c r="HCP156" s="11"/>
      <c r="HCQ156" s="11"/>
      <c r="HCR156" s="11"/>
      <c r="HCS156" s="11"/>
      <c r="HCT156" s="11"/>
      <c r="HCU156" s="11"/>
      <c r="HCV156" s="11"/>
      <c r="HCW156" s="11"/>
      <c r="HCX156" s="11"/>
      <c r="HCY156" s="11"/>
      <c r="HCZ156" s="11"/>
      <c r="HDA156" s="11"/>
      <c r="HDB156" s="11"/>
      <c r="HDC156" s="11"/>
      <c r="HDD156" s="11"/>
      <c r="HDE156" s="11"/>
      <c r="HDF156" s="11"/>
      <c r="HDG156" s="11"/>
      <c r="HDH156" s="11"/>
      <c r="HDI156" s="11"/>
      <c r="HDJ156" s="11"/>
      <c r="HDK156" s="11"/>
      <c r="HDL156" s="11"/>
      <c r="HDM156" s="11"/>
      <c r="HDN156" s="11"/>
      <c r="HDO156" s="11"/>
      <c r="HDP156" s="11"/>
      <c r="HDQ156" s="11"/>
      <c r="HDR156" s="11"/>
      <c r="HDS156" s="11"/>
      <c r="HDT156" s="11"/>
      <c r="HDU156" s="11"/>
      <c r="HDV156" s="11"/>
      <c r="HDW156" s="11"/>
      <c r="HDX156" s="11"/>
      <c r="HDY156" s="11"/>
      <c r="HDZ156" s="11"/>
      <c r="HEA156" s="11"/>
      <c r="HEB156" s="11"/>
      <c r="HEC156" s="11"/>
      <c r="HED156" s="11"/>
      <c r="HEE156" s="11"/>
      <c r="HEF156" s="11"/>
      <c r="HEG156" s="11"/>
      <c r="HEH156" s="11"/>
      <c r="HEI156" s="11"/>
      <c r="HEJ156" s="11"/>
      <c r="HEK156" s="11"/>
      <c r="HEL156" s="11"/>
      <c r="HEM156" s="11"/>
      <c r="HEN156" s="11"/>
      <c r="HEO156" s="11"/>
      <c r="HEP156" s="11"/>
      <c r="HEQ156" s="11"/>
      <c r="HER156" s="11"/>
      <c r="HES156" s="11"/>
      <c r="HET156" s="11"/>
      <c r="HEU156" s="11"/>
      <c r="HEV156" s="11"/>
      <c r="HEW156" s="11"/>
      <c r="HEX156" s="11"/>
      <c r="HEY156" s="11"/>
      <c r="HEZ156" s="11"/>
      <c r="HFA156" s="11"/>
      <c r="HFB156" s="11"/>
      <c r="HFC156" s="11"/>
      <c r="HFD156" s="11"/>
      <c r="HFE156" s="11"/>
      <c r="HFF156" s="11"/>
      <c r="HFG156" s="11"/>
      <c r="HFH156" s="11"/>
      <c r="HFI156" s="11"/>
      <c r="HFJ156" s="11"/>
      <c r="HFK156" s="11"/>
      <c r="HFL156" s="11"/>
      <c r="HFM156" s="11"/>
      <c r="HFN156" s="11"/>
      <c r="HFO156" s="11"/>
      <c r="HFP156" s="11"/>
      <c r="HFQ156" s="11"/>
      <c r="HFR156" s="11"/>
      <c r="HFS156" s="11"/>
      <c r="HFT156" s="11"/>
      <c r="HFU156" s="11"/>
      <c r="HFV156" s="11"/>
      <c r="HFW156" s="11"/>
      <c r="HFX156" s="11"/>
      <c r="HFY156" s="11"/>
      <c r="HFZ156" s="11"/>
      <c r="HGA156" s="11"/>
      <c r="HGB156" s="11"/>
      <c r="HGC156" s="11"/>
      <c r="HGD156" s="11"/>
      <c r="HGE156" s="11"/>
      <c r="HGF156" s="11"/>
      <c r="HGG156" s="11"/>
      <c r="HGH156" s="11"/>
      <c r="HGI156" s="11"/>
      <c r="HGJ156" s="11"/>
      <c r="HGK156" s="11"/>
      <c r="HGL156" s="11"/>
      <c r="HGM156" s="11"/>
      <c r="HGN156" s="11"/>
      <c r="HGO156" s="11"/>
      <c r="HGP156" s="11"/>
      <c r="HGQ156" s="11"/>
      <c r="HGR156" s="11"/>
      <c r="HGS156" s="11"/>
      <c r="HGT156" s="11"/>
      <c r="HGU156" s="11"/>
      <c r="HGV156" s="11"/>
      <c r="HGW156" s="11"/>
      <c r="HGX156" s="11"/>
      <c r="HGY156" s="11"/>
      <c r="HGZ156" s="11"/>
      <c r="HHA156" s="11"/>
      <c r="HHB156" s="11"/>
      <c r="HHC156" s="11"/>
      <c r="HHD156" s="11"/>
      <c r="HHE156" s="11"/>
      <c r="HHF156" s="11"/>
      <c r="HHG156" s="11"/>
      <c r="HHH156" s="11"/>
      <c r="HHI156" s="11"/>
      <c r="HHJ156" s="11"/>
      <c r="HHK156" s="11"/>
      <c r="HHL156" s="11"/>
      <c r="HHM156" s="11"/>
      <c r="HHN156" s="11"/>
      <c r="HHO156" s="11"/>
      <c r="HHP156" s="11"/>
      <c r="HHQ156" s="11"/>
      <c r="HHR156" s="11"/>
      <c r="HHS156" s="11"/>
      <c r="HHT156" s="11"/>
      <c r="HHU156" s="11"/>
      <c r="HHV156" s="11"/>
      <c r="HHW156" s="11"/>
      <c r="HHX156" s="11"/>
      <c r="HHY156" s="11"/>
      <c r="HHZ156" s="11"/>
      <c r="HIA156" s="11"/>
      <c r="HIB156" s="11"/>
      <c r="HIC156" s="11"/>
      <c r="HID156" s="11"/>
      <c r="HIE156" s="11"/>
      <c r="HIF156" s="11"/>
      <c r="HIG156" s="11"/>
      <c r="HIH156" s="11"/>
      <c r="HII156" s="11"/>
      <c r="HIJ156" s="11"/>
      <c r="HIK156" s="11"/>
      <c r="HIL156" s="11"/>
      <c r="HIM156" s="11"/>
      <c r="HIN156" s="11"/>
      <c r="HIO156" s="11"/>
      <c r="HIP156" s="11"/>
      <c r="HIQ156" s="11"/>
      <c r="HIR156" s="11"/>
      <c r="HIS156" s="11"/>
      <c r="HIT156" s="11"/>
      <c r="HIU156" s="11"/>
      <c r="HIV156" s="11"/>
      <c r="HIW156" s="11"/>
      <c r="HIX156" s="11"/>
      <c r="HIY156" s="11"/>
      <c r="HIZ156" s="11"/>
      <c r="HJA156" s="11"/>
      <c r="HJB156" s="11"/>
      <c r="HJC156" s="11"/>
      <c r="HJD156" s="11"/>
      <c r="HJE156" s="11"/>
      <c r="HJF156" s="11"/>
      <c r="HJG156" s="11"/>
      <c r="HJH156" s="11"/>
      <c r="HJI156" s="11"/>
      <c r="HJJ156" s="11"/>
      <c r="HJK156" s="11"/>
      <c r="HJL156" s="11"/>
      <c r="HJM156" s="11"/>
      <c r="HJN156" s="11"/>
      <c r="HJO156" s="11"/>
      <c r="HJP156" s="11"/>
      <c r="HJQ156" s="11"/>
      <c r="HJR156" s="11"/>
      <c r="HJS156" s="11"/>
      <c r="HJT156" s="11"/>
      <c r="HJU156" s="11"/>
      <c r="HJV156" s="11"/>
      <c r="HJW156" s="11"/>
      <c r="HJX156" s="11"/>
      <c r="HJY156" s="11"/>
      <c r="HJZ156" s="11"/>
      <c r="HKA156" s="11"/>
      <c r="HKB156" s="11"/>
      <c r="HKC156" s="11"/>
      <c r="HKD156" s="11"/>
      <c r="HKE156" s="11"/>
      <c r="HKF156" s="11"/>
      <c r="HKG156" s="11"/>
      <c r="HKH156" s="11"/>
      <c r="HKI156" s="11"/>
      <c r="HKJ156" s="11"/>
      <c r="HKK156" s="11"/>
      <c r="HKL156" s="11"/>
      <c r="HKM156" s="11"/>
      <c r="HKN156" s="11"/>
      <c r="HKO156" s="11"/>
      <c r="HKP156" s="11"/>
      <c r="HKQ156" s="11"/>
      <c r="HKR156" s="11"/>
      <c r="HKS156" s="11"/>
      <c r="HKT156" s="11"/>
      <c r="HKU156" s="11"/>
      <c r="HKV156" s="11"/>
      <c r="HKW156" s="11"/>
      <c r="HKX156" s="11"/>
      <c r="HKY156" s="11"/>
      <c r="HKZ156" s="11"/>
      <c r="HLA156" s="11"/>
      <c r="HLB156" s="11"/>
      <c r="HLC156" s="11"/>
      <c r="HLD156" s="11"/>
      <c r="HLE156" s="11"/>
      <c r="HLF156" s="11"/>
      <c r="HLG156" s="11"/>
      <c r="HLH156" s="11"/>
      <c r="HLI156" s="11"/>
      <c r="HLJ156" s="11"/>
      <c r="HLK156" s="11"/>
      <c r="HLL156" s="11"/>
      <c r="HLM156" s="11"/>
      <c r="HLN156" s="11"/>
      <c r="HLO156" s="11"/>
      <c r="HLP156" s="11"/>
      <c r="HLQ156" s="11"/>
      <c r="HLR156" s="11"/>
      <c r="HLS156" s="11"/>
      <c r="HLT156" s="11"/>
      <c r="HLU156" s="11"/>
      <c r="HLV156" s="11"/>
      <c r="HLW156" s="11"/>
      <c r="HLX156" s="11"/>
      <c r="HLY156" s="11"/>
      <c r="HLZ156" s="11"/>
      <c r="HMA156" s="11"/>
      <c r="HMB156" s="11"/>
      <c r="HMC156" s="11"/>
      <c r="HMD156" s="11"/>
      <c r="HME156" s="11"/>
      <c r="HMF156" s="11"/>
      <c r="HMG156" s="11"/>
      <c r="HMH156" s="11"/>
      <c r="HMI156" s="11"/>
      <c r="HMJ156" s="11"/>
      <c r="HMK156" s="11"/>
      <c r="HML156" s="11"/>
      <c r="HMM156" s="11"/>
      <c r="HMN156" s="11"/>
      <c r="HMO156" s="11"/>
      <c r="HMP156" s="11"/>
      <c r="HMQ156" s="11"/>
      <c r="HMR156" s="11"/>
      <c r="HMS156" s="11"/>
      <c r="HMT156" s="11"/>
      <c r="HMU156" s="11"/>
      <c r="HMV156" s="11"/>
      <c r="HMW156" s="11"/>
      <c r="HMX156" s="11"/>
      <c r="HMY156" s="11"/>
      <c r="HMZ156" s="11"/>
      <c r="HNA156" s="11"/>
      <c r="HNB156" s="11"/>
      <c r="HNC156" s="11"/>
      <c r="HND156" s="11"/>
      <c r="HNE156" s="11"/>
      <c r="HNF156" s="11"/>
      <c r="HNG156" s="11"/>
      <c r="HNH156" s="11"/>
      <c r="HNI156" s="11"/>
      <c r="HNJ156" s="11"/>
      <c r="HNK156" s="11"/>
      <c r="HNL156" s="11"/>
      <c r="HNM156" s="11"/>
      <c r="HNN156" s="11"/>
      <c r="HNO156" s="11"/>
      <c r="HNP156" s="11"/>
      <c r="HNQ156" s="11"/>
      <c r="HNR156" s="11"/>
      <c r="HNS156" s="11"/>
      <c r="HNT156" s="11"/>
      <c r="HNU156" s="11"/>
      <c r="HNV156" s="11"/>
      <c r="HNW156" s="11"/>
      <c r="HNX156" s="11"/>
      <c r="HNY156" s="11"/>
      <c r="HNZ156" s="11"/>
      <c r="HOA156" s="11"/>
      <c r="HOB156" s="11"/>
      <c r="HOC156" s="11"/>
      <c r="HOD156" s="11"/>
      <c r="HOE156" s="11"/>
      <c r="HOF156" s="11"/>
      <c r="HOG156" s="11"/>
      <c r="HOH156" s="11"/>
      <c r="HOI156" s="11"/>
      <c r="HOJ156" s="11"/>
      <c r="HOK156" s="11"/>
      <c r="HOL156" s="11"/>
      <c r="HOM156" s="11"/>
      <c r="HON156" s="11"/>
      <c r="HOO156" s="11"/>
      <c r="HOP156" s="11"/>
      <c r="HOQ156" s="11"/>
      <c r="HOR156" s="11"/>
      <c r="HOS156" s="11"/>
      <c r="HOT156" s="11"/>
      <c r="HOU156" s="11"/>
      <c r="HOV156" s="11"/>
      <c r="HOW156" s="11"/>
      <c r="HOX156" s="11"/>
      <c r="HOY156" s="11"/>
      <c r="HOZ156" s="11"/>
      <c r="HPA156" s="11"/>
      <c r="HPB156" s="11"/>
      <c r="HPC156" s="11"/>
      <c r="HPD156" s="11"/>
      <c r="HPE156" s="11"/>
      <c r="HPF156" s="11"/>
      <c r="HPG156" s="11"/>
      <c r="HPH156" s="11"/>
      <c r="HPI156" s="11"/>
      <c r="HPJ156" s="11"/>
      <c r="HPK156" s="11"/>
      <c r="HPL156" s="11"/>
      <c r="HPM156" s="11"/>
      <c r="HPN156" s="11"/>
      <c r="HPO156" s="11"/>
      <c r="HPP156" s="11"/>
      <c r="HPQ156" s="11"/>
      <c r="HPR156" s="11"/>
      <c r="HPS156" s="11"/>
      <c r="HPT156" s="11"/>
      <c r="HPU156" s="11"/>
      <c r="HPV156" s="11"/>
      <c r="HPW156" s="11"/>
      <c r="HPX156" s="11"/>
      <c r="HPY156" s="11"/>
      <c r="HPZ156" s="11"/>
      <c r="HQA156" s="11"/>
      <c r="HQB156" s="11"/>
      <c r="HQC156" s="11"/>
      <c r="HQD156" s="11"/>
      <c r="HQE156" s="11"/>
      <c r="HQF156" s="11"/>
      <c r="HQG156" s="11"/>
      <c r="HQH156" s="11"/>
      <c r="HQI156" s="11"/>
      <c r="HQJ156" s="11"/>
      <c r="HQK156" s="11"/>
      <c r="HQL156" s="11"/>
      <c r="HQM156" s="11"/>
      <c r="HQN156" s="11"/>
      <c r="HQO156" s="11"/>
      <c r="HQP156" s="11"/>
      <c r="HQQ156" s="11"/>
      <c r="HQR156" s="11"/>
      <c r="HQS156" s="11"/>
      <c r="HQT156" s="11"/>
      <c r="HQU156" s="11"/>
      <c r="HQV156" s="11"/>
      <c r="HQW156" s="11"/>
      <c r="HQX156" s="11"/>
      <c r="HQY156" s="11"/>
      <c r="HQZ156" s="11"/>
      <c r="HRA156" s="11"/>
      <c r="HRB156" s="11"/>
      <c r="HRC156" s="11"/>
      <c r="HRD156" s="11"/>
      <c r="HRE156" s="11"/>
      <c r="HRF156" s="11"/>
      <c r="HRG156" s="11"/>
      <c r="HRH156" s="11"/>
      <c r="HRI156" s="11"/>
      <c r="HRJ156" s="11"/>
      <c r="HRK156" s="11"/>
      <c r="HRL156" s="11"/>
      <c r="HRM156" s="11"/>
      <c r="HRN156" s="11"/>
      <c r="HRO156" s="11"/>
      <c r="HRP156" s="11"/>
      <c r="HRQ156" s="11"/>
      <c r="HRR156" s="11"/>
      <c r="HRS156" s="11"/>
      <c r="HRT156" s="11"/>
      <c r="HRU156" s="11"/>
      <c r="HRV156" s="11"/>
      <c r="HRW156" s="11"/>
      <c r="HRX156" s="11"/>
      <c r="HRY156" s="11"/>
      <c r="HRZ156" s="11"/>
      <c r="HSA156" s="11"/>
      <c r="HSB156" s="11"/>
      <c r="HSC156" s="11"/>
      <c r="HSD156" s="11"/>
      <c r="HSE156" s="11"/>
      <c r="HSF156" s="11"/>
      <c r="HSG156" s="11"/>
      <c r="HSH156" s="11"/>
      <c r="HSI156" s="11"/>
      <c r="HSJ156" s="11"/>
      <c r="HSK156" s="11"/>
      <c r="HSL156" s="11"/>
      <c r="HSM156" s="11"/>
      <c r="HSN156" s="11"/>
      <c r="HSO156" s="11"/>
      <c r="HSP156" s="11"/>
      <c r="HSQ156" s="11"/>
      <c r="HSR156" s="11"/>
      <c r="HSS156" s="11"/>
      <c r="HST156" s="11"/>
      <c r="HSU156" s="11"/>
      <c r="HSV156" s="11"/>
      <c r="HSW156" s="11"/>
      <c r="HSX156" s="11"/>
      <c r="HSY156" s="11"/>
      <c r="HSZ156" s="11"/>
      <c r="HTA156" s="11"/>
      <c r="HTB156" s="11"/>
      <c r="HTC156" s="11"/>
      <c r="HTD156" s="11"/>
      <c r="HTE156" s="11"/>
      <c r="HTF156" s="11"/>
      <c r="HTG156" s="11"/>
      <c r="HTH156" s="11"/>
      <c r="HTI156" s="11"/>
      <c r="HTJ156" s="11"/>
      <c r="HTK156" s="11"/>
      <c r="HTL156" s="11"/>
      <c r="HTM156" s="11"/>
      <c r="HTN156" s="11"/>
      <c r="HTO156" s="11"/>
      <c r="HTP156" s="11"/>
      <c r="HTQ156" s="11"/>
      <c r="HTR156" s="11"/>
      <c r="HTS156" s="11"/>
      <c r="HTT156" s="11"/>
      <c r="HTU156" s="11"/>
      <c r="HTV156" s="11"/>
      <c r="HTW156" s="11"/>
      <c r="HTX156" s="11"/>
      <c r="HTY156" s="11"/>
      <c r="HTZ156" s="11"/>
      <c r="HUA156" s="11"/>
      <c r="HUB156" s="11"/>
      <c r="HUC156" s="11"/>
      <c r="HUD156" s="11"/>
      <c r="HUE156" s="11"/>
      <c r="HUF156" s="11"/>
      <c r="HUG156" s="11"/>
      <c r="HUH156" s="11"/>
      <c r="HUI156" s="11"/>
      <c r="HUJ156" s="11"/>
      <c r="HUK156" s="11"/>
      <c r="HUL156" s="11"/>
      <c r="HUM156" s="11"/>
      <c r="HUN156" s="11"/>
      <c r="HUO156" s="11"/>
      <c r="HUP156" s="11"/>
      <c r="HUQ156" s="11"/>
      <c r="HUR156" s="11"/>
      <c r="HUS156" s="11"/>
      <c r="HUT156" s="11"/>
      <c r="HUU156" s="11"/>
      <c r="HUV156" s="11"/>
      <c r="HUW156" s="11"/>
      <c r="HUX156" s="11"/>
      <c r="HUY156" s="11"/>
      <c r="HUZ156" s="11"/>
      <c r="HVA156" s="11"/>
      <c r="HVB156" s="11"/>
      <c r="HVC156" s="11"/>
      <c r="HVD156" s="11"/>
      <c r="HVE156" s="11"/>
      <c r="HVF156" s="11"/>
      <c r="HVG156" s="11"/>
      <c r="HVH156" s="11"/>
      <c r="HVI156" s="11"/>
      <c r="HVJ156" s="11"/>
      <c r="HVK156" s="11"/>
      <c r="HVL156" s="11"/>
      <c r="HVM156" s="11"/>
      <c r="HVN156" s="11"/>
      <c r="HVO156" s="11"/>
      <c r="HVP156" s="11"/>
      <c r="HVQ156" s="11"/>
      <c r="HVR156" s="11"/>
      <c r="HVS156" s="11"/>
      <c r="HVT156" s="11"/>
      <c r="HVU156" s="11"/>
      <c r="HVV156" s="11"/>
      <c r="HVW156" s="11"/>
      <c r="HVX156" s="11"/>
      <c r="HVY156" s="11"/>
      <c r="HVZ156" s="11"/>
      <c r="HWA156" s="11"/>
      <c r="HWB156" s="11"/>
      <c r="HWC156" s="11"/>
      <c r="HWD156" s="11"/>
      <c r="HWE156" s="11"/>
      <c r="HWF156" s="11"/>
      <c r="HWG156" s="11"/>
      <c r="HWH156" s="11"/>
      <c r="HWI156" s="11"/>
      <c r="HWJ156" s="11"/>
      <c r="HWK156" s="11"/>
      <c r="HWL156" s="11"/>
      <c r="HWM156" s="11"/>
      <c r="HWN156" s="11"/>
      <c r="HWO156" s="11"/>
      <c r="HWP156" s="11"/>
      <c r="HWQ156" s="11"/>
      <c r="HWR156" s="11"/>
      <c r="HWS156" s="11"/>
      <c r="HWT156" s="11"/>
      <c r="HWU156" s="11"/>
      <c r="HWV156" s="11"/>
      <c r="HWW156" s="11"/>
      <c r="HWX156" s="11"/>
      <c r="HWY156" s="11"/>
      <c r="HWZ156" s="11"/>
      <c r="HXA156" s="11"/>
      <c r="HXB156" s="11"/>
      <c r="HXC156" s="11"/>
      <c r="HXD156" s="11"/>
      <c r="HXE156" s="11"/>
      <c r="HXF156" s="11"/>
      <c r="HXG156" s="11"/>
      <c r="HXH156" s="11"/>
      <c r="HXI156" s="11"/>
      <c r="HXJ156" s="11"/>
      <c r="HXK156" s="11"/>
      <c r="HXL156" s="11"/>
      <c r="HXM156" s="11"/>
      <c r="HXN156" s="11"/>
      <c r="HXO156" s="11"/>
      <c r="HXP156" s="11"/>
      <c r="HXQ156" s="11"/>
      <c r="HXR156" s="11"/>
      <c r="HXS156" s="11"/>
      <c r="HXT156" s="11"/>
      <c r="HXU156" s="11"/>
      <c r="HXV156" s="11"/>
      <c r="HXW156" s="11"/>
      <c r="HXX156" s="11"/>
      <c r="HXY156" s="11"/>
      <c r="HXZ156" s="11"/>
      <c r="HYA156" s="11"/>
      <c r="HYB156" s="11"/>
      <c r="HYC156" s="11"/>
      <c r="HYD156" s="11"/>
      <c r="HYE156" s="11"/>
      <c r="HYF156" s="11"/>
      <c r="HYG156" s="11"/>
      <c r="HYH156" s="11"/>
      <c r="HYI156" s="11"/>
      <c r="HYJ156" s="11"/>
      <c r="HYK156" s="11"/>
      <c r="HYL156" s="11"/>
      <c r="HYM156" s="11"/>
      <c r="HYN156" s="11"/>
      <c r="HYO156" s="11"/>
      <c r="HYP156" s="11"/>
      <c r="HYQ156" s="11"/>
      <c r="HYR156" s="11"/>
      <c r="HYS156" s="11"/>
      <c r="HYT156" s="11"/>
      <c r="HYU156" s="11"/>
      <c r="HYV156" s="11"/>
      <c r="HYW156" s="11"/>
      <c r="HYX156" s="11"/>
      <c r="HYY156" s="11"/>
      <c r="HYZ156" s="11"/>
      <c r="HZA156" s="11"/>
      <c r="HZB156" s="11"/>
      <c r="HZC156" s="11"/>
      <c r="HZD156" s="11"/>
      <c r="HZE156" s="11"/>
      <c r="HZF156" s="11"/>
      <c r="HZG156" s="11"/>
      <c r="HZH156" s="11"/>
      <c r="HZI156" s="11"/>
      <c r="HZJ156" s="11"/>
      <c r="HZK156" s="11"/>
      <c r="HZL156" s="11"/>
      <c r="HZM156" s="11"/>
      <c r="HZN156" s="11"/>
      <c r="HZO156" s="11"/>
      <c r="HZP156" s="11"/>
      <c r="HZQ156" s="11"/>
      <c r="HZR156" s="11"/>
      <c r="HZS156" s="11"/>
      <c r="HZT156" s="11"/>
      <c r="HZU156" s="11"/>
      <c r="HZV156" s="11"/>
      <c r="HZW156" s="11"/>
      <c r="HZX156" s="11"/>
      <c r="HZY156" s="11"/>
      <c r="HZZ156" s="11"/>
      <c r="IAA156" s="11"/>
      <c r="IAB156" s="11"/>
      <c r="IAC156" s="11"/>
      <c r="IAD156" s="11"/>
      <c r="IAE156" s="11"/>
      <c r="IAF156" s="11"/>
      <c r="IAG156" s="11"/>
      <c r="IAH156" s="11"/>
      <c r="IAI156" s="11"/>
      <c r="IAJ156" s="11"/>
      <c r="IAK156" s="11"/>
      <c r="IAL156" s="11"/>
      <c r="IAM156" s="11"/>
      <c r="IAN156" s="11"/>
      <c r="IAO156" s="11"/>
      <c r="IAP156" s="11"/>
      <c r="IAQ156" s="11"/>
      <c r="IAR156" s="11"/>
      <c r="IAS156" s="11"/>
      <c r="IAT156" s="11"/>
      <c r="IAU156" s="11"/>
      <c r="IAV156" s="11"/>
      <c r="IAW156" s="11"/>
      <c r="IAX156" s="11"/>
      <c r="IAY156" s="11"/>
      <c r="IAZ156" s="11"/>
      <c r="IBA156" s="11"/>
      <c r="IBB156" s="11"/>
      <c r="IBC156" s="11"/>
      <c r="IBD156" s="11"/>
      <c r="IBE156" s="11"/>
      <c r="IBF156" s="11"/>
      <c r="IBG156" s="11"/>
      <c r="IBH156" s="11"/>
      <c r="IBI156" s="11"/>
      <c r="IBJ156" s="11"/>
      <c r="IBK156" s="11"/>
      <c r="IBL156" s="11"/>
      <c r="IBM156" s="11"/>
      <c r="IBN156" s="11"/>
      <c r="IBO156" s="11"/>
      <c r="IBP156" s="11"/>
      <c r="IBQ156" s="11"/>
      <c r="IBR156" s="11"/>
      <c r="IBS156" s="11"/>
      <c r="IBT156" s="11"/>
      <c r="IBU156" s="11"/>
      <c r="IBV156" s="11"/>
      <c r="IBW156" s="11"/>
      <c r="IBX156" s="11"/>
      <c r="IBY156" s="11"/>
      <c r="IBZ156" s="11"/>
      <c r="ICA156" s="11"/>
      <c r="ICB156" s="11"/>
      <c r="ICC156" s="11"/>
      <c r="ICD156" s="11"/>
      <c r="ICE156" s="11"/>
      <c r="ICF156" s="11"/>
      <c r="ICG156" s="11"/>
      <c r="ICH156" s="11"/>
      <c r="ICI156" s="11"/>
      <c r="ICJ156" s="11"/>
      <c r="ICK156" s="11"/>
      <c r="ICL156" s="11"/>
      <c r="ICM156" s="11"/>
      <c r="ICN156" s="11"/>
      <c r="ICO156" s="11"/>
      <c r="ICP156" s="11"/>
      <c r="ICQ156" s="11"/>
      <c r="ICR156" s="11"/>
      <c r="ICS156" s="11"/>
      <c r="ICT156" s="11"/>
      <c r="ICU156" s="11"/>
      <c r="ICV156" s="11"/>
      <c r="ICW156" s="11"/>
      <c r="ICX156" s="11"/>
      <c r="ICY156" s="11"/>
      <c r="ICZ156" s="11"/>
      <c r="IDA156" s="11"/>
      <c r="IDB156" s="11"/>
      <c r="IDC156" s="11"/>
      <c r="IDD156" s="11"/>
      <c r="IDE156" s="11"/>
      <c r="IDF156" s="11"/>
      <c r="IDG156" s="11"/>
      <c r="IDH156" s="11"/>
      <c r="IDI156" s="11"/>
      <c r="IDJ156" s="11"/>
      <c r="IDK156" s="11"/>
      <c r="IDL156" s="11"/>
      <c r="IDM156" s="11"/>
      <c r="IDN156" s="11"/>
      <c r="IDO156" s="11"/>
      <c r="IDP156" s="11"/>
      <c r="IDQ156" s="11"/>
      <c r="IDR156" s="11"/>
      <c r="IDS156" s="11"/>
      <c r="IDT156" s="11"/>
      <c r="IDU156" s="11"/>
      <c r="IDV156" s="11"/>
      <c r="IDW156" s="11"/>
      <c r="IDX156" s="11"/>
      <c r="IDY156" s="11"/>
      <c r="IDZ156" s="11"/>
      <c r="IEA156" s="11"/>
      <c r="IEB156" s="11"/>
      <c r="IEC156" s="11"/>
      <c r="IED156" s="11"/>
      <c r="IEE156" s="11"/>
      <c r="IEF156" s="11"/>
      <c r="IEG156" s="11"/>
      <c r="IEH156" s="11"/>
      <c r="IEI156" s="11"/>
      <c r="IEJ156" s="11"/>
      <c r="IEK156" s="11"/>
      <c r="IEL156" s="11"/>
      <c r="IEM156" s="11"/>
      <c r="IEN156" s="11"/>
      <c r="IEO156" s="11"/>
      <c r="IEP156" s="11"/>
      <c r="IEQ156" s="11"/>
      <c r="IER156" s="11"/>
      <c r="IES156" s="11"/>
      <c r="IET156" s="11"/>
      <c r="IEU156" s="11"/>
      <c r="IEV156" s="11"/>
      <c r="IEW156" s="11"/>
      <c r="IEX156" s="11"/>
      <c r="IEY156" s="11"/>
      <c r="IEZ156" s="11"/>
      <c r="IFA156" s="11"/>
      <c r="IFB156" s="11"/>
      <c r="IFC156" s="11"/>
      <c r="IFD156" s="11"/>
      <c r="IFE156" s="11"/>
      <c r="IFF156" s="11"/>
      <c r="IFG156" s="11"/>
      <c r="IFH156" s="11"/>
      <c r="IFI156" s="11"/>
      <c r="IFJ156" s="11"/>
      <c r="IFK156" s="11"/>
      <c r="IFL156" s="11"/>
      <c r="IFM156" s="11"/>
      <c r="IFN156" s="11"/>
      <c r="IFO156" s="11"/>
      <c r="IFP156" s="11"/>
      <c r="IFQ156" s="11"/>
      <c r="IFR156" s="11"/>
      <c r="IFS156" s="11"/>
      <c r="IFT156" s="11"/>
      <c r="IFU156" s="11"/>
      <c r="IFV156" s="11"/>
      <c r="IFW156" s="11"/>
      <c r="IFX156" s="11"/>
      <c r="IFY156" s="11"/>
      <c r="IFZ156" s="11"/>
      <c r="IGA156" s="11"/>
      <c r="IGB156" s="11"/>
      <c r="IGC156" s="11"/>
      <c r="IGD156" s="11"/>
      <c r="IGE156" s="11"/>
      <c r="IGF156" s="11"/>
      <c r="IGG156" s="11"/>
      <c r="IGH156" s="11"/>
      <c r="IGI156" s="11"/>
      <c r="IGJ156" s="11"/>
      <c r="IGK156" s="11"/>
      <c r="IGL156" s="11"/>
      <c r="IGM156" s="11"/>
      <c r="IGN156" s="11"/>
      <c r="IGO156" s="11"/>
      <c r="IGP156" s="11"/>
      <c r="IGQ156" s="11"/>
      <c r="IGR156" s="11"/>
      <c r="IGS156" s="11"/>
      <c r="IGT156" s="11"/>
      <c r="IGU156" s="11"/>
      <c r="IGV156" s="11"/>
      <c r="IGW156" s="11"/>
      <c r="IGX156" s="11"/>
      <c r="IGY156" s="11"/>
      <c r="IGZ156" s="11"/>
      <c r="IHA156" s="11"/>
      <c r="IHB156" s="11"/>
      <c r="IHC156" s="11"/>
      <c r="IHD156" s="11"/>
      <c r="IHE156" s="11"/>
      <c r="IHF156" s="11"/>
      <c r="IHG156" s="11"/>
      <c r="IHH156" s="11"/>
      <c r="IHI156" s="11"/>
      <c r="IHJ156" s="11"/>
      <c r="IHK156" s="11"/>
      <c r="IHL156" s="11"/>
      <c r="IHM156" s="11"/>
      <c r="IHN156" s="11"/>
      <c r="IHO156" s="11"/>
      <c r="IHP156" s="11"/>
      <c r="IHQ156" s="11"/>
      <c r="IHR156" s="11"/>
      <c r="IHS156" s="11"/>
      <c r="IHT156" s="11"/>
      <c r="IHU156" s="11"/>
      <c r="IHV156" s="11"/>
      <c r="IHW156" s="11"/>
      <c r="IHX156" s="11"/>
      <c r="IHY156" s="11"/>
      <c r="IHZ156" s="11"/>
      <c r="IIA156" s="11"/>
      <c r="IIB156" s="11"/>
      <c r="IIC156" s="11"/>
      <c r="IID156" s="11"/>
      <c r="IIE156" s="11"/>
      <c r="IIF156" s="11"/>
      <c r="IIG156" s="11"/>
      <c r="IIH156" s="11"/>
      <c r="III156" s="11"/>
      <c r="IIJ156" s="11"/>
      <c r="IIK156" s="11"/>
      <c r="IIL156" s="11"/>
      <c r="IIM156" s="11"/>
      <c r="IIN156" s="11"/>
      <c r="IIO156" s="11"/>
      <c r="IIP156" s="11"/>
      <c r="IIQ156" s="11"/>
      <c r="IIR156" s="11"/>
      <c r="IIS156" s="11"/>
      <c r="IIT156" s="11"/>
      <c r="IIU156" s="11"/>
      <c r="IIV156" s="11"/>
      <c r="IIW156" s="11"/>
      <c r="IIX156" s="11"/>
      <c r="IIY156" s="11"/>
      <c r="IIZ156" s="11"/>
      <c r="IJA156" s="11"/>
      <c r="IJB156" s="11"/>
      <c r="IJC156" s="11"/>
      <c r="IJD156" s="11"/>
      <c r="IJE156" s="11"/>
      <c r="IJF156" s="11"/>
      <c r="IJG156" s="11"/>
      <c r="IJH156" s="11"/>
      <c r="IJI156" s="11"/>
      <c r="IJJ156" s="11"/>
      <c r="IJK156" s="11"/>
      <c r="IJL156" s="11"/>
      <c r="IJM156" s="11"/>
      <c r="IJN156" s="11"/>
      <c r="IJO156" s="11"/>
      <c r="IJP156" s="11"/>
      <c r="IJQ156" s="11"/>
      <c r="IJR156" s="11"/>
      <c r="IJS156" s="11"/>
      <c r="IJT156" s="11"/>
      <c r="IJU156" s="11"/>
      <c r="IJV156" s="11"/>
      <c r="IJW156" s="11"/>
      <c r="IJX156" s="11"/>
      <c r="IJY156" s="11"/>
      <c r="IJZ156" s="11"/>
      <c r="IKA156" s="11"/>
      <c r="IKB156" s="11"/>
      <c r="IKC156" s="11"/>
      <c r="IKD156" s="11"/>
      <c r="IKE156" s="11"/>
      <c r="IKF156" s="11"/>
      <c r="IKG156" s="11"/>
      <c r="IKH156" s="11"/>
      <c r="IKI156" s="11"/>
      <c r="IKJ156" s="11"/>
      <c r="IKK156" s="11"/>
      <c r="IKL156" s="11"/>
      <c r="IKM156" s="11"/>
      <c r="IKN156" s="11"/>
      <c r="IKO156" s="11"/>
      <c r="IKP156" s="11"/>
      <c r="IKQ156" s="11"/>
      <c r="IKR156" s="11"/>
      <c r="IKS156" s="11"/>
      <c r="IKT156" s="11"/>
      <c r="IKU156" s="11"/>
      <c r="IKV156" s="11"/>
      <c r="IKW156" s="11"/>
      <c r="IKX156" s="11"/>
      <c r="IKY156" s="11"/>
      <c r="IKZ156" s="11"/>
      <c r="ILA156" s="11"/>
      <c r="ILB156" s="11"/>
      <c r="ILC156" s="11"/>
      <c r="ILD156" s="11"/>
      <c r="ILE156" s="11"/>
      <c r="ILF156" s="11"/>
      <c r="ILG156" s="11"/>
      <c r="ILH156" s="11"/>
      <c r="ILI156" s="11"/>
      <c r="ILJ156" s="11"/>
      <c r="ILK156" s="11"/>
      <c r="ILL156" s="11"/>
      <c r="ILM156" s="11"/>
      <c r="ILN156" s="11"/>
      <c r="ILO156" s="11"/>
      <c r="ILP156" s="11"/>
      <c r="ILQ156" s="11"/>
      <c r="ILR156" s="11"/>
      <c r="ILS156" s="11"/>
      <c r="ILT156" s="11"/>
      <c r="ILU156" s="11"/>
      <c r="ILV156" s="11"/>
      <c r="ILW156" s="11"/>
      <c r="ILX156" s="11"/>
      <c r="ILY156" s="11"/>
      <c r="ILZ156" s="11"/>
      <c r="IMA156" s="11"/>
      <c r="IMB156" s="11"/>
      <c r="IMC156" s="11"/>
      <c r="IMD156" s="11"/>
      <c r="IME156" s="11"/>
      <c r="IMF156" s="11"/>
      <c r="IMG156" s="11"/>
      <c r="IMH156" s="11"/>
      <c r="IMI156" s="11"/>
      <c r="IMJ156" s="11"/>
      <c r="IMK156" s="11"/>
      <c r="IML156" s="11"/>
      <c r="IMM156" s="11"/>
      <c r="IMN156" s="11"/>
      <c r="IMO156" s="11"/>
      <c r="IMP156" s="11"/>
      <c r="IMQ156" s="11"/>
      <c r="IMR156" s="11"/>
      <c r="IMS156" s="11"/>
      <c r="IMT156" s="11"/>
      <c r="IMU156" s="11"/>
      <c r="IMV156" s="11"/>
      <c r="IMW156" s="11"/>
      <c r="IMX156" s="11"/>
      <c r="IMY156" s="11"/>
      <c r="IMZ156" s="11"/>
      <c r="INA156" s="11"/>
      <c r="INB156" s="11"/>
      <c r="INC156" s="11"/>
      <c r="IND156" s="11"/>
      <c r="INE156" s="11"/>
      <c r="INF156" s="11"/>
      <c r="ING156" s="11"/>
      <c r="INH156" s="11"/>
      <c r="INI156" s="11"/>
      <c r="INJ156" s="11"/>
      <c r="INK156" s="11"/>
      <c r="INL156" s="11"/>
      <c r="INM156" s="11"/>
      <c r="INN156" s="11"/>
      <c r="INO156" s="11"/>
      <c r="INP156" s="11"/>
      <c r="INQ156" s="11"/>
      <c r="INR156" s="11"/>
      <c r="INS156" s="11"/>
      <c r="INT156" s="11"/>
      <c r="INU156" s="11"/>
      <c r="INV156" s="11"/>
      <c r="INW156" s="11"/>
      <c r="INX156" s="11"/>
      <c r="INY156" s="11"/>
      <c r="INZ156" s="11"/>
      <c r="IOA156" s="11"/>
      <c r="IOB156" s="11"/>
      <c r="IOC156" s="11"/>
      <c r="IOD156" s="11"/>
      <c r="IOE156" s="11"/>
      <c r="IOF156" s="11"/>
      <c r="IOG156" s="11"/>
      <c r="IOH156" s="11"/>
      <c r="IOI156" s="11"/>
      <c r="IOJ156" s="11"/>
      <c r="IOK156" s="11"/>
      <c r="IOL156" s="11"/>
      <c r="IOM156" s="11"/>
      <c r="ION156" s="11"/>
      <c r="IOO156" s="11"/>
      <c r="IOP156" s="11"/>
      <c r="IOQ156" s="11"/>
      <c r="IOR156" s="11"/>
      <c r="IOS156" s="11"/>
      <c r="IOT156" s="11"/>
      <c r="IOU156" s="11"/>
      <c r="IOV156" s="11"/>
      <c r="IOW156" s="11"/>
      <c r="IOX156" s="11"/>
      <c r="IOY156" s="11"/>
      <c r="IOZ156" s="11"/>
      <c r="IPA156" s="11"/>
      <c r="IPB156" s="11"/>
      <c r="IPC156" s="11"/>
      <c r="IPD156" s="11"/>
      <c r="IPE156" s="11"/>
      <c r="IPF156" s="11"/>
      <c r="IPG156" s="11"/>
      <c r="IPH156" s="11"/>
      <c r="IPI156" s="11"/>
      <c r="IPJ156" s="11"/>
      <c r="IPK156" s="11"/>
      <c r="IPL156" s="11"/>
      <c r="IPM156" s="11"/>
      <c r="IPN156" s="11"/>
      <c r="IPO156" s="11"/>
      <c r="IPP156" s="11"/>
      <c r="IPQ156" s="11"/>
      <c r="IPR156" s="11"/>
      <c r="IPS156" s="11"/>
      <c r="IPT156" s="11"/>
      <c r="IPU156" s="11"/>
      <c r="IPV156" s="11"/>
      <c r="IPW156" s="11"/>
      <c r="IPX156" s="11"/>
      <c r="IPY156" s="11"/>
      <c r="IPZ156" s="11"/>
      <c r="IQA156" s="11"/>
      <c r="IQB156" s="11"/>
      <c r="IQC156" s="11"/>
      <c r="IQD156" s="11"/>
      <c r="IQE156" s="11"/>
      <c r="IQF156" s="11"/>
      <c r="IQG156" s="11"/>
      <c r="IQH156" s="11"/>
      <c r="IQI156" s="11"/>
      <c r="IQJ156" s="11"/>
      <c r="IQK156" s="11"/>
      <c r="IQL156" s="11"/>
      <c r="IQM156" s="11"/>
      <c r="IQN156" s="11"/>
      <c r="IQO156" s="11"/>
      <c r="IQP156" s="11"/>
      <c r="IQQ156" s="11"/>
      <c r="IQR156" s="11"/>
      <c r="IQS156" s="11"/>
      <c r="IQT156" s="11"/>
      <c r="IQU156" s="11"/>
      <c r="IQV156" s="11"/>
      <c r="IQW156" s="11"/>
      <c r="IQX156" s="11"/>
      <c r="IQY156" s="11"/>
      <c r="IQZ156" s="11"/>
      <c r="IRA156" s="11"/>
      <c r="IRB156" s="11"/>
      <c r="IRC156" s="11"/>
      <c r="IRD156" s="11"/>
      <c r="IRE156" s="11"/>
      <c r="IRF156" s="11"/>
      <c r="IRG156" s="11"/>
      <c r="IRH156" s="11"/>
      <c r="IRI156" s="11"/>
      <c r="IRJ156" s="11"/>
      <c r="IRK156" s="11"/>
      <c r="IRL156" s="11"/>
      <c r="IRM156" s="11"/>
      <c r="IRN156" s="11"/>
      <c r="IRO156" s="11"/>
      <c r="IRP156" s="11"/>
      <c r="IRQ156" s="11"/>
      <c r="IRR156" s="11"/>
      <c r="IRS156" s="11"/>
      <c r="IRT156" s="11"/>
      <c r="IRU156" s="11"/>
      <c r="IRV156" s="11"/>
      <c r="IRW156" s="11"/>
      <c r="IRX156" s="11"/>
      <c r="IRY156" s="11"/>
      <c r="IRZ156" s="11"/>
      <c r="ISA156" s="11"/>
      <c r="ISB156" s="11"/>
      <c r="ISC156" s="11"/>
      <c r="ISD156" s="11"/>
      <c r="ISE156" s="11"/>
      <c r="ISF156" s="11"/>
      <c r="ISG156" s="11"/>
      <c r="ISH156" s="11"/>
      <c r="ISI156" s="11"/>
      <c r="ISJ156" s="11"/>
      <c r="ISK156" s="11"/>
      <c r="ISL156" s="11"/>
      <c r="ISM156" s="11"/>
      <c r="ISN156" s="11"/>
      <c r="ISO156" s="11"/>
      <c r="ISP156" s="11"/>
      <c r="ISQ156" s="11"/>
      <c r="ISR156" s="11"/>
      <c r="ISS156" s="11"/>
      <c r="IST156" s="11"/>
      <c r="ISU156" s="11"/>
      <c r="ISV156" s="11"/>
      <c r="ISW156" s="11"/>
      <c r="ISX156" s="11"/>
      <c r="ISY156" s="11"/>
      <c r="ISZ156" s="11"/>
      <c r="ITA156" s="11"/>
      <c r="ITB156" s="11"/>
      <c r="ITC156" s="11"/>
      <c r="ITD156" s="11"/>
      <c r="ITE156" s="11"/>
      <c r="ITF156" s="11"/>
      <c r="ITG156" s="11"/>
      <c r="ITH156" s="11"/>
      <c r="ITI156" s="11"/>
      <c r="ITJ156" s="11"/>
      <c r="ITK156" s="11"/>
      <c r="ITL156" s="11"/>
      <c r="ITM156" s="11"/>
      <c r="ITN156" s="11"/>
      <c r="ITO156" s="11"/>
      <c r="ITP156" s="11"/>
      <c r="ITQ156" s="11"/>
      <c r="ITR156" s="11"/>
      <c r="ITS156" s="11"/>
      <c r="ITT156" s="11"/>
      <c r="ITU156" s="11"/>
      <c r="ITV156" s="11"/>
      <c r="ITW156" s="11"/>
      <c r="ITX156" s="11"/>
      <c r="ITY156" s="11"/>
      <c r="ITZ156" s="11"/>
      <c r="IUA156" s="11"/>
      <c r="IUB156" s="11"/>
      <c r="IUC156" s="11"/>
      <c r="IUD156" s="11"/>
      <c r="IUE156" s="11"/>
      <c r="IUF156" s="11"/>
      <c r="IUG156" s="11"/>
      <c r="IUH156" s="11"/>
      <c r="IUI156" s="11"/>
      <c r="IUJ156" s="11"/>
      <c r="IUK156" s="11"/>
      <c r="IUL156" s="11"/>
      <c r="IUM156" s="11"/>
      <c r="IUN156" s="11"/>
      <c r="IUO156" s="11"/>
      <c r="IUP156" s="11"/>
      <c r="IUQ156" s="11"/>
      <c r="IUR156" s="11"/>
      <c r="IUS156" s="11"/>
      <c r="IUT156" s="11"/>
      <c r="IUU156" s="11"/>
      <c r="IUV156" s="11"/>
      <c r="IUW156" s="11"/>
      <c r="IUX156" s="11"/>
      <c r="IUY156" s="11"/>
      <c r="IUZ156" s="11"/>
      <c r="IVA156" s="11"/>
      <c r="IVB156" s="11"/>
      <c r="IVC156" s="11"/>
      <c r="IVD156" s="11"/>
      <c r="IVE156" s="11"/>
      <c r="IVF156" s="11"/>
      <c r="IVG156" s="11"/>
      <c r="IVH156" s="11"/>
      <c r="IVI156" s="11"/>
      <c r="IVJ156" s="11"/>
      <c r="IVK156" s="11"/>
      <c r="IVL156" s="11"/>
      <c r="IVM156" s="11"/>
      <c r="IVN156" s="11"/>
      <c r="IVO156" s="11"/>
      <c r="IVP156" s="11"/>
      <c r="IVQ156" s="11"/>
      <c r="IVR156" s="11"/>
      <c r="IVS156" s="11"/>
      <c r="IVT156" s="11"/>
      <c r="IVU156" s="11"/>
      <c r="IVV156" s="11"/>
      <c r="IVW156" s="11"/>
      <c r="IVX156" s="11"/>
      <c r="IVY156" s="11"/>
      <c r="IVZ156" s="11"/>
      <c r="IWA156" s="11"/>
      <c r="IWB156" s="11"/>
      <c r="IWC156" s="11"/>
      <c r="IWD156" s="11"/>
      <c r="IWE156" s="11"/>
      <c r="IWF156" s="11"/>
      <c r="IWG156" s="11"/>
      <c r="IWH156" s="11"/>
      <c r="IWI156" s="11"/>
      <c r="IWJ156" s="11"/>
      <c r="IWK156" s="11"/>
      <c r="IWL156" s="11"/>
      <c r="IWM156" s="11"/>
      <c r="IWN156" s="11"/>
      <c r="IWO156" s="11"/>
      <c r="IWP156" s="11"/>
      <c r="IWQ156" s="11"/>
      <c r="IWR156" s="11"/>
      <c r="IWS156" s="11"/>
      <c r="IWT156" s="11"/>
      <c r="IWU156" s="11"/>
      <c r="IWV156" s="11"/>
      <c r="IWW156" s="11"/>
      <c r="IWX156" s="11"/>
      <c r="IWY156" s="11"/>
      <c r="IWZ156" s="11"/>
      <c r="IXA156" s="11"/>
      <c r="IXB156" s="11"/>
      <c r="IXC156" s="11"/>
      <c r="IXD156" s="11"/>
      <c r="IXE156" s="11"/>
      <c r="IXF156" s="11"/>
      <c r="IXG156" s="11"/>
      <c r="IXH156" s="11"/>
      <c r="IXI156" s="11"/>
      <c r="IXJ156" s="11"/>
      <c r="IXK156" s="11"/>
      <c r="IXL156" s="11"/>
      <c r="IXM156" s="11"/>
      <c r="IXN156" s="11"/>
      <c r="IXO156" s="11"/>
      <c r="IXP156" s="11"/>
      <c r="IXQ156" s="11"/>
      <c r="IXR156" s="11"/>
      <c r="IXS156" s="11"/>
      <c r="IXT156" s="11"/>
      <c r="IXU156" s="11"/>
      <c r="IXV156" s="11"/>
      <c r="IXW156" s="11"/>
      <c r="IXX156" s="11"/>
      <c r="IXY156" s="11"/>
      <c r="IXZ156" s="11"/>
      <c r="IYA156" s="11"/>
      <c r="IYB156" s="11"/>
      <c r="IYC156" s="11"/>
      <c r="IYD156" s="11"/>
      <c r="IYE156" s="11"/>
      <c r="IYF156" s="11"/>
      <c r="IYG156" s="11"/>
      <c r="IYH156" s="11"/>
      <c r="IYI156" s="11"/>
      <c r="IYJ156" s="11"/>
      <c r="IYK156" s="11"/>
      <c r="IYL156" s="11"/>
      <c r="IYM156" s="11"/>
      <c r="IYN156" s="11"/>
      <c r="IYO156" s="11"/>
      <c r="IYP156" s="11"/>
      <c r="IYQ156" s="11"/>
      <c r="IYR156" s="11"/>
      <c r="IYS156" s="11"/>
      <c r="IYT156" s="11"/>
      <c r="IYU156" s="11"/>
      <c r="IYV156" s="11"/>
      <c r="IYW156" s="11"/>
      <c r="IYX156" s="11"/>
      <c r="IYY156" s="11"/>
      <c r="IYZ156" s="11"/>
      <c r="IZA156" s="11"/>
      <c r="IZB156" s="11"/>
      <c r="IZC156" s="11"/>
      <c r="IZD156" s="11"/>
      <c r="IZE156" s="11"/>
      <c r="IZF156" s="11"/>
      <c r="IZG156" s="11"/>
      <c r="IZH156" s="11"/>
      <c r="IZI156" s="11"/>
      <c r="IZJ156" s="11"/>
      <c r="IZK156" s="11"/>
      <c r="IZL156" s="11"/>
      <c r="IZM156" s="11"/>
      <c r="IZN156" s="11"/>
      <c r="IZO156" s="11"/>
      <c r="IZP156" s="11"/>
      <c r="IZQ156" s="11"/>
      <c r="IZR156" s="11"/>
      <c r="IZS156" s="11"/>
      <c r="IZT156" s="11"/>
      <c r="IZU156" s="11"/>
      <c r="IZV156" s="11"/>
      <c r="IZW156" s="11"/>
      <c r="IZX156" s="11"/>
      <c r="IZY156" s="11"/>
      <c r="IZZ156" s="11"/>
      <c r="JAA156" s="11"/>
      <c r="JAB156" s="11"/>
      <c r="JAC156" s="11"/>
      <c r="JAD156" s="11"/>
      <c r="JAE156" s="11"/>
      <c r="JAF156" s="11"/>
      <c r="JAG156" s="11"/>
      <c r="JAH156" s="11"/>
      <c r="JAI156" s="11"/>
      <c r="JAJ156" s="11"/>
      <c r="JAK156" s="11"/>
      <c r="JAL156" s="11"/>
      <c r="JAM156" s="11"/>
      <c r="JAN156" s="11"/>
      <c r="JAO156" s="11"/>
      <c r="JAP156" s="11"/>
      <c r="JAQ156" s="11"/>
      <c r="JAR156" s="11"/>
      <c r="JAS156" s="11"/>
      <c r="JAT156" s="11"/>
      <c r="JAU156" s="11"/>
      <c r="JAV156" s="11"/>
      <c r="JAW156" s="11"/>
      <c r="JAX156" s="11"/>
      <c r="JAY156" s="11"/>
      <c r="JAZ156" s="11"/>
      <c r="JBA156" s="11"/>
      <c r="JBB156" s="11"/>
      <c r="JBC156" s="11"/>
      <c r="JBD156" s="11"/>
      <c r="JBE156" s="11"/>
      <c r="JBF156" s="11"/>
      <c r="JBG156" s="11"/>
      <c r="JBH156" s="11"/>
      <c r="JBI156" s="11"/>
      <c r="JBJ156" s="11"/>
      <c r="JBK156" s="11"/>
      <c r="JBL156" s="11"/>
      <c r="JBM156" s="11"/>
      <c r="JBN156" s="11"/>
      <c r="JBO156" s="11"/>
      <c r="JBP156" s="11"/>
      <c r="JBQ156" s="11"/>
      <c r="JBR156" s="11"/>
      <c r="JBS156" s="11"/>
      <c r="JBT156" s="11"/>
      <c r="JBU156" s="11"/>
      <c r="JBV156" s="11"/>
      <c r="JBW156" s="11"/>
      <c r="JBX156" s="11"/>
      <c r="JBY156" s="11"/>
      <c r="JBZ156" s="11"/>
      <c r="JCA156" s="11"/>
      <c r="JCB156" s="11"/>
      <c r="JCC156" s="11"/>
      <c r="JCD156" s="11"/>
      <c r="JCE156" s="11"/>
      <c r="JCF156" s="11"/>
      <c r="JCG156" s="11"/>
      <c r="JCH156" s="11"/>
      <c r="JCI156" s="11"/>
      <c r="JCJ156" s="11"/>
      <c r="JCK156" s="11"/>
      <c r="JCL156" s="11"/>
      <c r="JCM156" s="11"/>
      <c r="JCN156" s="11"/>
      <c r="JCO156" s="11"/>
      <c r="JCP156" s="11"/>
      <c r="JCQ156" s="11"/>
      <c r="JCR156" s="11"/>
      <c r="JCS156" s="11"/>
      <c r="JCT156" s="11"/>
      <c r="JCU156" s="11"/>
      <c r="JCV156" s="11"/>
      <c r="JCW156" s="11"/>
      <c r="JCX156" s="11"/>
      <c r="JCY156" s="11"/>
      <c r="JCZ156" s="11"/>
      <c r="JDA156" s="11"/>
      <c r="JDB156" s="11"/>
      <c r="JDC156" s="11"/>
      <c r="JDD156" s="11"/>
      <c r="JDE156" s="11"/>
      <c r="JDF156" s="11"/>
      <c r="JDG156" s="11"/>
      <c r="JDH156" s="11"/>
      <c r="JDI156" s="11"/>
      <c r="JDJ156" s="11"/>
      <c r="JDK156" s="11"/>
      <c r="JDL156" s="11"/>
      <c r="JDM156" s="11"/>
      <c r="JDN156" s="11"/>
      <c r="JDO156" s="11"/>
      <c r="JDP156" s="11"/>
      <c r="JDQ156" s="11"/>
      <c r="JDR156" s="11"/>
      <c r="JDS156" s="11"/>
      <c r="JDT156" s="11"/>
      <c r="JDU156" s="11"/>
      <c r="JDV156" s="11"/>
      <c r="JDW156" s="11"/>
      <c r="JDX156" s="11"/>
      <c r="JDY156" s="11"/>
      <c r="JDZ156" s="11"/>
      <c r="JEA156" s="11"/>
      <c r="JEB156" s="11"/>
      <c r="JEC156" s="11"/>
      <c r="JED156" s="11"/>
      <c r="JEE156" s="11"/>
      <c r="JEF156" s="11"/>
      <c r="JEG156" s="11"/>
      <c r="JEH156" s="11"/>
      <c r="JEI156" s="11"/>
      <c r="JEJ156" s="11"/>
      <c r="JEK156" s="11"/>
      <c r="JEL156" s="11"/>
      <c r="JEM156" s="11"/>
      <c r="JEN156" s="11"/>
      <c r="JEO156" s="11"/>
      <c r="JEP156" s="11"/>
      <c r="JEQ156" s="11"/>
      <c r="JER156" s="11"/>
      <c r="JES156" s="11"/>
      <c r="JET156" s="11"/>
      <c r="JEU156" s="11"/>
      <c r="JEV156" s="11"/>
      <c r="JEW156" s="11"/>
      <c r="JEX156" s="11"/>
      <c r="JEY156" s="11"/>
      <c r="JEZ156" s="11"/>
      <c r="JFA156" s="11"/>
      <c r="JFB156" s="11"/>
      <c r="JFC156" s="11"/>
      <c r="JFD156" s="11"/>
      <c r="JFE156" s="11"/>
      <c r="JFF156" s="11"/>
      <c r="JFG156" s="11"/>
      <c r="JFH156" s="11"/>
      <c r="JFI156" s="11"/>
      <c r="JFJ156" s="11"/>
      <c r="JFK156" s="11"/>
      <c r="JFL156" s="11"/>
      <c r="JFM156" s="11"/>
      <c r="JFN156" s="11"/>
      <c r="JFO156" s="11"/>
      <c r="JFP156" s="11"/>
      <c r="JFQ156" s="11"/>
      <c r="JFR156" s="11"/>
      <c r="JFS156" s="11"/>
      <c r="JFT156" s="11"/>
      <c r="JFU156" s="11"/>
      <c r="JFV156" s="11"/>
      <c r="JFW156" s="11"/>
      <c r="JFX156" s="11"/>
      <c r="JFY156" s="11"/>
      <c r="JFZ156" s="11"/>
      <c r="JGA156" s="11"/>
      <c r="JGB156" s="11"/>
      <c r="JGC156" s="11"/>
      <c r="JGD156" s="11"/>
      <c r="JGE156" s="11"/>
      <c r="JGF156" s="11"/>
      <c r="JGG156" s="11"/>
      <c r="JGH156" s="11"/>
      <c r="JGI156" s="11"/>
      <c r="JGJ156" s="11"/>
      <c r="JGK156" s="11"/>
      <c r="JGL156" s="11"/>
      <c r="JGM156" s="11"/>
      <c r="JGN156" s="11"/>
      <c r="JGO156" s="11"/>
      <c r="JGP156" s="11"/>
      <c r="JGQ156" s="11"/>
      <c r="JGR156" s="11"/>
      <c r="JGS156" s="11"/>
      <c r="JGT156" s="11"/>
      <c r="JGU156" s="11"/>
      <c r="JGV156" s="11"/>
      <c r="JGW156" s="11"/>
      <c r="JGX156" s="11"/>
      <c r="JGY156" s="11"/>
      <c r="JGZ156" s="11"/>
      <c r="JHA156" s="11"/>
      <c r="JHB156" s="11"/>
      <c r="JHC156" s="11"/>
      <c r="JHD156" s="11"/>
      <c r="JHE156" s="11"/>
      <c r="JHF156" s="11"/>
      <c r="JHG156" s="11"/>
      <c r="JHH156" s="11"/>
      <c r="JHI156" s="11"/>
      <c r="JHJ156" s="11"/>
      <c r="JHK156" s="11"/>
      <c r="JHL156" s="11"/>
      <c r="JHM156" s="11"/>
      <c r="JHN156" s="11"/>
      <c r="JHO156" s="11"/>
      <c r="JHP156" s="11"/>
      <c r="JHQ156" s="11"/>
      <c r="JHR156" s="11"/>
      <c r="JHS156" s="11"/>
      <c r="JHT156" s="11"/>
      <c r="JHU156" s="11"/>
      <c r="JHV156" s="11"/>
      <c r="JHW156" s="11"/>
      <c r="JHX156" s="11"/>
      <c r="JHY156" s="11"/>
      <c r="JHZ156" s="11"/>
      <c r="JIA156" s="11"/>
      <c r="JIB156" s="11"/>
      <c r="JIC156" s="11"/>
      <c r="JID156" s="11"/>
      <c r="JIE156" s="11"/>
      <c r="JIF156" s="11"/>
      <c r="JIG156" s="11"/>
      <c r="JIH156" s="11"/>
      <c r="JII156" s="11"/>
      <c r="JIJ156" s="11"/>
      <c r="JIK156" s="11"/>
      <c r="JIL156" s="11"/>
      <c r="JIM156" s="11"/>
      <c r="JIN156" s="11"/>
      <c r="JIO156" s="11"/>
      <c r="JIP156" s="11"/>
      <c r="JIQ156" s="11"/>
      <c r="JIR156" s="11"/>
      <c r="JIS156" s="11"/>
      <c r="JIT156" s="11"/>
      <c r="JIU156" s="11"/>
      <c r="JIV156" s="11"/>
      <c r="JIW156" s="11"/>
      <c r="JIX156" s="11"/>
      <c r="JIY156" s="11"/>
      <c r="JIZ156" s="11"/>
      <c r="JJA156" s="11"/>
      <c r="JJB156" s="11"/>
      <c r="JJC156" s="11"/>
      <c r="JJD156" s="11"/>
      <c r="JJE156" s="11"/>
      <c r="JJF156" s="11"/>
      <c r="JJG156" s="11"/>
      <c r="JJH156" s="11"/>
      <c r="JJI156" s="11"/>
      <c r="JJJ156" s="11"/>
      <c r="JJK156" s="11"/>
      <c r="JJL156" s="11"/>
      <c r="JJM156" s="11"/>
      <c r="JJN156" s="11"/>
      <c r="JJO156" s="11"/>
      <c r="JJP156" s="11"/>
      <c r="JJQ156" s="11"/>
      <c r="JJR156" s="11"/>
      <c r="JJS156" s="11"/>
      <c r="JJT156" s="11"/>
      <c r="JJU156" s="11"/>
      <c r="JJV156" s="11"/>
      <c r="JJW156" s="11"/>
      <c r="JJX156" s="11"/>
      <c r="JJY156" s="11"/>
      <c r="JJZ156" s="11"/>
      <c r="JKA156" s="11"/>
      <c r="JKB156" s="11"/>
      <c r="JKC156" s="11"/>
      <c r="JKD156" s="11"/>
      <c r="JKE156" s="11"/>
      <c r="JKF156" s="11"/>
      <c r="JKG156" s="11"/>
      <c r="JKH156" s="11"/>
      <c r="JKI156" s="11"/>
      <c r="JKJ156" s="11"/>
      <c r="JKK156" s="11"/>
      <c r="JKL156" s="11"/>
      <c r="JKM156" s="11"/>
      <c r="JKN156" s="11"/>
      <c r="JKO156" s="11"/>
      <c r="JKP156" s="11"/>
      <c r="JKQ156" s="11"/>
      <c r="JKR156" s="11"/>
      <c r="JKS156" s="11"/>
      <c r="JKT156" s="11"/>
      <c r="JKU156" s="11"/>
      <c r="JKV156" s="11"/>
      <c r="JKW156" s="11"/>
      <c r="JKX156" s="11"/>
      <c r="JKY156" s="11"/>
      <c r="JKZ156" s="11"/>
      <c r="JLA156" s="11"/>
      <c r="JLB156" s="11"/>
      <c r="JLC156" s="11"/>
      <c r="JLD156" s="11"/>
      <c r="JLE156" s="11"/>
      <c r="JLF156" s="11"/>
      <c r="JLG156" s="11"/>
      <c r="JLH156" s="11"/>
      <c r="JLI156" s="11"/>
      <c r="JLJ156" s="11"/>
      <c r="JLK156" s="11"/>
      <c r="JLL156" s="11"/>
      <c r="JLM156" s="11"/>
      <c r="JLN156" s="11"/>
      <c r="JLO156" s="11"/>
      <c r="JLP156" s="11"/>
      <c r="JLQ156" s="11"/>
      <c r="JLR156" s="11"/>
      <c r="JLS156" s="11"/>
      <c r="JLT156" s="11"/>
      <c r="JLU156" s="11"/>
      <c r="JLV156" s="11"/>
      <c r="JLW156" s="11"/>
      <c r="JLX156" s="11"/>
      <c r="JLY156" s="11"/>
      <c r="JLZ156" s="11"/>
      <c r="JMA156" s="11"/>
      <c r="JMB156" s="11"/>
      <c r="JMC156" s="11"/>
      <c r="JMD156" s="11"/>
      <c r="JME156" s="11"/>
      <c r="JMF156" s="11"/>
      <c r="JMG156" s="11"/>
      <c r="JMH156" s="11"/>
      <c r="JMI156" s="11"/>
      <c r="JMJ156" s="11"/>
      <c r="JMK156" s="11"/>
      <c r="JML156" s="11"/>
      <c r="JMM156" s="11"/>
      <c r="JMN156" s="11"/>
      <c r="JMO156" s="11"/>
      <c r="JMP156" s="11"/>
      <c r="JMQ156" s="11"/>
      <c r="JMR156" s="11"/>
      <c r="JMS156" s="11"/>
      <c r="JMT156" s="11"/>
      <c r="JMU156" s="11"/>
      <c r="JMV156" s="11"/>
      <c r="JMW156" s="11"/>
      <c r="JMX156" s="11"/>
      <c r="JMY156" s="11"/>
      <c r="JMZ156" s="11"/>
      <c r="JNA156" s="11"/>
      <c r="JNB156" s="11"/>
      <c r="JNC156" s="11"/>
      <c r="JND156" s="11"/>
      <c r="JNE156" s="11"/>
      <c r="JNF156" s="11"/>
      <c r="JNG156" s="11"/>
      <c r="JNH156" s="11"/>
      <c r="JNI156" s="11"/>
      <c r="JNJ156" s="11"/>
      <c r="JNK156" s="11"/>
      <c r="JNL156" s="11"/>
      <c r="JNM156" s="11"/>
      <c r="JNN156" s="11"/>
      <c r="JNO156" s="11"/>
      <c r="JNP156" s="11"/>
      <c r="JNQ156" s="11"/>
      <c r="JNR156" s="11"/>
      <c r="JNS156" s="11"/>
      <c r="JNT156" s="11"/>
      <c r="JNU156" s="11"/>
      <c r="JNV156" s="11"/>
      <c r="JNW156" s="11"/>
      <c r="JNX156" s="11"/>
      <c r="JNY156" s="11"/>
      <c r="JNZ156" s="11"/>
      <c r="JOA156" s="11"/>
      <c r="JOB156" s="11"/>
      <c r="JOC156" s="11"/>
      <c r="JOD156" s="11"/>
      <c r="JOE156" s="11"/>
      <c r="JOF156" s="11"/>
      <c r="JOG156" s="11"/>
      <c r="JOH156" s="11"/>
      <c r="JOI156" s="11"/>
      <c r="JOJ156" s="11"/>
      <c r="JOK156" s="11"/>
      <c r="JOL156" s="11"/>
      <c r="JOM156" s="11"/>
      <c r="JON156" s="11"/>
      <c r="JOO156" s="11"/>
      <c r="JOP156" s="11"/>
      <c r="JOQ156" s="11"/>
      <c r="JOR156" s="11"/>
      <c r="JOS156" s="11"/>
      <c r="JOT156" s="11"/>
      <c r="JOU156" s="11"/>
      <c r="JOV156" s="11"/>
      <c r="JOW156" s="11"/>
      <c r="JOX156" s="11"/>
      <c r="JOY156" s="11"/>
      <c r="JOZ156" s="11"/>
      <c r="JPA156" s="11"/>
      <c r="JPB156" s="11"/>
      <c r="JPC156" s="11"/>
      <c r="JPD156" s="11"/>
      <c r="JPE156" s="11"/>
      <c r="JPF156" s="11"/>
      <c r="JPG156" s="11"/>
      <c r="JPH156" s="11"/>
      <c r="JPI156" s="11"/>
      <c r="JPJ156" s="11"/>
      <c r="JPK156" s="11"/>
      <c r="JPL156" s="11"/>
      <c r="JPM156" s="11"/>
      <c r="JPN156" s="11"/>
      <c r="JPO156" s="11"/>
      <c r="JPP156" s="11"/>
      <c r="JPQ156" s="11"/>
      <c r="JPR156" s="11"/>
      <c r="JPS156" s="11"/>
      <c r="JPT156" s="11"/>
      <c r="JPU156" s="11"/>
      <c r="JPV156" s="11"/>
      <c r="JPW156" s="11"/>
      <c r="JPX156" s="11"/>
      <c r="JPY156" s="11"/>
      <c r="JPZ156" s="11"/>
      <c r="JQA156" s="11"/>
      <c r="JQB156" s="11"/>
      <c r="JQC156" s="11"/>
      <c r="JQD156" s="11"/>
      <c r="JQE156" s="11"/>
      <c r="JQF156" s="11"/>
      <c r="JQG156" s="11"/>
      <c r="JQH156" s="11"/>
      <c r="JQI156" s="11"/>
      <c r="JQJ156" s="11"/>
      <c r="JQK156" s="11"/>
      <c r="JQL156" s="11"/>
      <c r="JQM156" s="11"/>
      <c r="JQN156" s="11"/>
      <c r="JQO156" s="11"/>
      <c r="JQP156" s="11"/>
      <c r="JQQ156" s="11"/>
      <c r="JQR156" s="11"/>
      <c r="JQS156" s="11"/>
      <c r="JQT156" s="11"/>
      <c r="JQU156" s="11"/>
      <c r="JQV156" s="11"/>
      <c r="JQW156" s="11"/>
      <c r="JQX156" s="11"/>
      <c r="JQY156" s="11"/>
      <c r="JQZ156" s="11"/>
      <c r="JRA156" s="11"/>
      <c r="JRB156" s="11"/>
      <c r="JRC156" s="11"/>
      <c r="JRD156" s="11"/>
      <c r="JRE156" s="11"/>
      <c r="JRF156" s="11"/>
      <c r="JRG156" s="11"/>
      <c r="JRH156" s="11"/>
      <c r="JRI156" s="11"/>
      <c r="JRJ156" s="11"/>
      <c r="JRK156" s="11"/>
      <c r="JRL156" s="11"/>
      <c r="JRM156" s="11"/>
      <c r="JRN156" s="11"/>
      <c r="JRO156" s="11"/>
      <c r="JRP156" s="11"/>
      <c r="JRQ156" s="11"/>
      <c r="JRR156" s="11"/>
      <c r="JRS156" s="11"/>
      <c r="JRT156" s="11"/>
      <c r="JRU156" s="11"/>
      <c r="JRV156" s="11"/>
      <c r="JRW156" s="11"/>
      <c r="JRX156" s="11"/>
      <c r="JRY156" s="11"/>
      <c r="JRZ156" s="11"/>
      <c r="JSA156" s="11"/>
      <c r="JSB156" s="11"/>
      <c r="JSC156" s="11"/>
      <c r="JSD156" s="11"/>
      <c r="JSE156" s="11"/>
      <c r="JSF156" s="11"/>
      <c r="JSG156" s="11"/>
      <c r="JSH156" s="11"/>
      <c r="JSI156" s="11"/>
      <c r="JSJ156" s="11"/>
      <c r="JSK156" s="11"/>
      <c r="JSL156" s="11"/>
      <c r="JSM156" s="11"/>
      <c r="JSN156" s="11"/>
      <c r="JSO156" s="11"/>
      <c r="JSP156" s="11"/>
      <c r="JSQ156" s="11"/>
      <c r="JSR156" s="11"/>
      <c r="JSS156" s="11"/>
      <c r="JST156" s="11"/>
      <c r="JSU156" s="11"/>
      <c r="JSV156" s="11"/>
      <c r="JSW156" s="11"/>
      <c r="JSX156" s="11"/>
      <c r="JSY156" s="11"/>
      <c r="JSZ156" s="11"/>
      <c r="JTA156" s="11"/>
      <c r="JTB156" s="11"/>
      <c r="JTC156" s="11"/>
      <c r="JTD156" s="11"/>
      <c r="JTE156" s="11"/>
      <c r="JTF156" s="11"/>
      <c r="JTG156" s="11"/>
      <c r="JTH156" s="11"/>
      <c r="JTI156" s="11"/>
      <c r="JTJ156" s="11"/>
      <c r="JTK156" s="11"/>
      <c r="JTL156" s="11"/>
      <c r="JTM156" s="11"/>
      <c r="JTN156" s="11"/>
      <c r="JTO156" s="11"/>
      <c r="JTP156" s="11"/>
      <c r="JTQ156" s="11"/>
      <c r="JTR156" s="11"/>
      <c r="JTS156" s="11"/>
      <c r="JTT156" s="11"/>
      <c r="JTU156" s="11"/>
      <c r="JTV156" s="11"/>
      <c r="JTW156" s="11"/>
      <c r="JTX156" s="11"/>
      <c r="JTY156" s="11"/>
      <c r="JTZ156" s="11"/>
      <c r="JUA156" s="11"/>
      <c r="JUB156" s="11"/>
      <c r="JUC156" s="11"/>
      <c r="JUD156" s="11"/>
      <c r="JUE156" s="11"/>
      <c r="JUF156" s="11"/>
      <c r="JUG156" s="11"/>
      <c r="JUH156" s="11"/>
      <c r="JUI156" s="11"/>
      <c r="JUJ156" s="11"/>
      <c r="JUK156" s="11"/>
      <c r="JUL156" s="11"/>
      <c r="JUM156" s="11"/>
      <c r="JUN156" s="11"/>
      <c r="JUO156" s="11"/>
      <c r="JUP156" s="11"/>
      <c r="JUQ156" s="11"/>
      <c r="JUR156" s="11"/>
      <c r="JUS156" s="11"/>
      <c r="JUT156" s="11"/>
      <c r="JUU156" s="11"/>
      <c r="JUV156" s="11"/>
      <c r="JUW156" s="11"/>
      <c r="JUX156" s="11"/>
      <c r="JUY156" s="11"/>
      <c r="JUZ156" s="11"/>
      <c r="JVA156" s="11"/>
      <c r="JVB156" s="11"/>
      <c r="JVC156" s="11"/>
      <c r="JVD156" s="11"/>
      <c r="JVE156" s="11"/>
      <c r="JVF156" s="11"/>
      <c r="JVG156" s="11"/>
      <c r="JVH156" s="11"/>
      <c r="JVI156" s="11"/>
      <c r="JVJ156" s="11"/>
      <c r="JVK156" s="11"/>
      <c r="JVL156" s="11"/>
      <c r="JVM156" s="11"/>
      <c r="JVN156" s="11"/>
      <c r="JVO156" s="11"/>
      <c r="JVP156" s="11"/>
      <c r="JVQ156" s="11"/>
      <c r="JVR156" s="11"/>
      <c r="JVS156" s="11"/>
      <c r="JVT156" s="11"/>
      <c r="JVU156" s="11"/>
      <c r="JVV156" s="11"/>
      <c r="JVW156" s="11"/>
      <c r="JVX156" s="11"/>
      <c r="JVY156" s="11"/>
      <c r="JVZ156" s="11"/>
      <c r="JWA156" s="11"/>
      <c r="JWB156" s="11"/>
      <c r="JWC156" s="11"/>
      <c r="JWD156" s="11"/>
      <c r="JWE156" s="11"/>
      <c r="JWF156" s="11"/>
      <c r="JWG156" s="11"/>
      <c r="JWH156" s="11"/>
      <c r="JWI156" s="11"/>
      <c r="JWJ156" s="11"/>
      <c r="JWK156" s="11"/>
      <c r="JWL156" s="11"/>
      <c r="JWM156" s="11"/>
      <c r="JWN156" s="11"/>
      <c r="JWO156" s="11"/>
      <c r="JWP156" s="11"/>
      <c r="JWQ156" s="11"/>
      <c r="JWR156" s="11"/>
      <c r="JWS156" s="11"/>
      <c r="JWT156" s="11"/>
      <c r="JWU156" s="11"/>
      <c r="JWV156" s="11"/>
      <c r="JWW156" s="11"/>
      <c r="JWX156" s="11"/>
      <c r="JWY156" s="11"/>
      <c r="JWZ156" s="11"/>
      <c r="JXA156" s="11"/>
      <c r="JXB156" s="11"/>
      <c r="JXC156" s="11"/>
      <c r="JXD156" s="11"/>
      <c r="JXE156" s="11"/>
      <c r="JXF156" s="11"/>
      <c r="JXG156" s="11"/>
      <c r="JXH156" s="11"/>
      <c r="JXI156" s="11"/>
      <c r="JXJ156" s="11"/>
      <c r="JXK156" s="11"/>
      <c r="JXL156" s="11"/>
      <c r="JXM156" s="11"/>
      <c r="JXN156" s="11"/>
      <c r="JXO156" s="11"/>
      <c r="JXP156" s="11"/>
      <c r="JXQ156" s="11"/>
      <c r="JXR156" s="11"/>
      <c r="JXS156" s="11"/>
      <c r="JXT156" s="11"/>
      <c r="JXU156" s="11"/>
      <c r="JXV156" s="11"/>
      <c r="JXW156" s="11"/>
      <c r="JXX156" s="11"/>
      <c r="JXY156" s="11"/>
      <c r="JXZ156" s="11"/>
      <c r="JYA156" s="11"/>
      <c r="JYB156" s="11"/>
      <c r="JYC156" s="11"/>
      <c r="JYD156" s="11"/>
      <c r="JYE156" s="11"/>
      <c r="JYF156" s="11"/>
      <c r="JYG156" s="11"/>
      <c r="JYH156" s="11"/>
      <c r="JYI156" s="11"/>
      <c r="JYJ156" s="11"/>
      <c r="JYK156" s="11"/>
      <c r="JYL156" s="11"/>
      <c r="JYM156" s="11"/>
      <c r="JYN156" s="11"/>
      <c r="JYO156" s="11"/>
      <c r="JYP156" s="11"/>
      <c r="JYQ156" s="11"/>
      <c r="JYR156" s="11"/>
      <c r="JYS156" s="11"/>
      <c r="JYT156" s="11"/>
      <c r="JYU156" s="11"/>
      <c r="JYV156" s="11"/>
      <c r="JYW156" s="11"/>
      <c r="JYX156" s="11"/>
      <c r="JYY156" s="11"/>
      <c r="JYZ156" s="11"/>
      <c r="JZA156" s="11"/>
      <c r="JZB156" s="11"/>
      <c r="JZC156" s="11"/>
      <c r="JZD156" s="11"/>
      <c r="JZE156" s="11"/>
      <c r="JZF156" s="11"/>
      <c r="JZG156" s="11"/>
      <c r="JZH156" s="11"/>
      <c r="JZI156" s="11"/>
      <c r="JZJ156" s="11"/>
      <c r="JZK156" s="11"/>
      <c r="JZL156" s="11"/>
      <c r="JZM156" s="11"/>
      <c r="JZN156" s="11"/>
      <c r="JZO156" s="11"/>
      <c r="JZP156" s="11"/>
      <c r="JZQ156" s="11"/>
      <c r="JZR156" s="11"/>
      <c r="JZS156" s="11"/>
      <c r="JZT156" s="11"/>
      <c r="JZU156" s="11"/>
      <c r="JZV156" s="11"/>
      <c r="JZW156" s="11"/>
      <c r="JZX156" s="11"/>
      <c r="JZY156" s="11"/>
      <c r="JZZ156" s="11"/>
      <c r="KAA156" s="11"/>
      <c r="KAB156" s="11"/>
      <c r="KAC156" s="11"/>
      <c r="KAD156" s="11"/>
      <c r="KAE156" s="11"/>
      <c r="KAF156" s="11"/>
      <c r="KAG156" s="11"/>
      <c r="KAH156" s="11"/>
      <c r="KAI156" s="11"/>
      <c r="KAJ156" s="11"/>
      <c r="KAK156" s="11"/>
      <c r="KAL156" s="11"/>
      <c r="KAM156" s="11"/>
      <c r="KAN156" s="11"/>
      <c r="KAO156" s="11"/>
      <c r="KAP156" s="11"/>
      <c r="KAQ156" s="11"/>
      <c r="KAR156" s="11"/>
      <c r="KAS156" s="11"/>
      <c r="KAT156" s="11"/>
      <c r="KAU156" s="11"/>
      <c r="KAV156" s="11"/>
      <c r="KAW156" s="11"/>
      <c r="KAX156" s="11"/>
      <c r="KAY156" s="11"/>
      <c r="KAZ156" s="11"/>
      <c r="KBA156" s="11"/>
      <c r="KBB156" s="11"/>
      <c r="KBC156" s="11"/>
      <c r="KBD156" s="11"/>
      <c r="KBE156" s="11"/>
      <c r="KBF156" s="11"/>
      <c r="KBG156" s="11"/>
      <c r="KBH156" s="11"/>
      <c r="KBI156" s="11"/>
      <c r="KBJ156" s="11"/>
      <c r="KBK156" s="11"/>
      <c r="KBL156" s="11"/>
      <c r="KBM156" s="11"/>
      <c r="KBN156" s="11"/>
      <c r="KBO156" s="11"/>
      <c r="KBP156" s="11"/>
      <c r="KBQ156" s="11"/>
      <c r="KBR156" s="11"/>
      <c r="KBS156" s="11"/>
      <c r="KBT156" s="11"/>
      <c r="KBU156" s="11"/>
      <c r="KBV156" s="11"/>
      <c r="KBW156" s="11"/>
      <c r="KBX156" s="11"/>
      <c r="KBY156" s="11"/>
      <c r="KBZ156" s="11"/>
      <c r="KCA156" s="11"/>
      <c r="KCB156" s="11"/>
      <c r="KCC156" s="11"/>
      <c r="KCD156" s="11"/>
      <c r="KCE156" s="11"/>
      <c r="KCF156" s="11"/>
      <c r="KCG156" s="11"/>
      <c r="KCH156" s="11"/>
      <c r="KCI156" s="11"/>
      <c r="KCJ156" s="11"/>
      <c r="KCK156" s="11"/>
      <c r="KCL156" s="11"/>
      <c r="KCM156" s="11"/>
      <c r="KCN156" s="11"/>
      <c r="KCO156" s="11"/>
      <c r="KCP156" s="11"/>
      <c r="KCQ156" s="11"/>
      <c r="KCR156" s="11"/>
      <c r="KCS156" s="11"/>
      <c r="KCT156" s="11"/>
      <c r="KCU156" s="11"/>
      <c r="KCV156" s="11"/>
      <c r="KCW156" s="11"/>
      <c r="KCX156" s="11"/>
      <c r="KCY156" s="11"/>
      <c r="KCZ156" s="11"/>
      <c r="KDA156" s="11"/>
      <c r="KDB156" s="11"/>
      <c r="KDC156" s="11"/>
      <c r="KDD156" s="11"/>
      <c r="KDE156" s="11"/>
      <c r="KDF156" s="11"/>
      <c r="KDG156" s="11"/>
      <c r="KDH156" s="11"/>
      <c r="KDI156" s="11"/>
      <c r="KDJ156" s="11"/>
      <c r="KDK156" s="11"/>
      <c r="KDL156" s="11"/>
      <c r="KDM156" s="11"/>
      <c r="KDN156" s="11"/>
      <c r="KDO156" s="11"/>
      <c r="KDP156" s="11"/>
      <c r="KDQ156" s="11"/>
      <c r="KDR156" s="11"/>
      <c r="KDS156" s="11"/>
      <c r="KDT156" s="11"/>
      <c r="KDU156" s="11"/>
      <c r="KDV156" s="11"/>
      <c r="KDW156" s="11"/>
      <c r="KDX156" s="11"/>
      <c r="KDY156" s="11"/>
      <c r="KDZ156" s="11"/>
      <c r="KEA156" s="11"/>
      <c r="KEB156" s="11"/>
      <c r="KEC156" s="11"/>
      <c r="KED156" s="11"/>
      <c r="KEE156" s="11"/>
      <c r="KEF156" s="11"/>
      <c r="KEG156" s="11"/>
      <c r="KEH156" s="11"/>
      <c r="KEI156" s="11"/>
      <c r="KEJ156" s="11"/>
      <c r="KEK156" s="11"/>
      <c r="KEL156" s="11"/>
      <c r="KEM156" s="11"/>
      <c r="KEN156" s="11"/>
      <c r="KEO156" s="11"/>
      <c r="KEP156" s="11"/>
      <c r="KEQ156" s="11"/>
      <c r="KER156" s="11"/>
      <c r="KES156" s="11"/>
      <c r="KET156" s="11"/>
      <c r="KEU156" s="11"/>
      <c r="KEV156" s="11"/>
      <c r="KEW156" s="11"/>
      <c r="KEX156" s="11"/>
      <c r="KEY156" s="11"/>
      <c r="KEZ156" s="11"/>
      <c r="KFA156" s="11"/>
      <c r="KFB156" s="11"/>
      <c r="KFC156" s="11"/>
      <c r="KFD156" s="11"/>
      <c r="KFE156" s="11"/>
      <c r="KFF156" s="11"/>
      <c r="KFG156" s="11"/>
      <c r="KFH156" s="11"/>
      <c r="KFI156" s="11"/>
      <c r="KFJ156" s="11"/>
      <c r="KFK156" s="11"/>
      <c r="KFL156" s="11"/>
      <c r="KFM156" s="11"/>
      <c r="KFN156" s="11"/>
      <c r="KFO156" s="11"/>
      <c r="KFP156" s="11"/>
      <c r="KFQ156" s="11"/>
      <c r="KFR156" s="11"/>
      <c r="KFS156" s="11"/>
      <c r="KFT156" s="11"/>
      <c r="KFU156" s="11"/>
      <c r="KFV156" s="11"/>
      <c r="KFW156" s="11"/>
      <c r="KFX156" s="11"/>
      <c r="KFY156" s="11"/>
      <c r="KFZ156" s="11"/>
      <c r="KGA156" s="11"/>
      <c r="KGB156" s="11"/>
      <c r="KGC156" s="11"/>
      <c r="KGD156" s="11"/>
      <c r="KGE156" s="11"/>
      <c r="KGF156" s="11"/>
      <c r="KGG156" s="11"/>
      <c r="KGH156" s="11"/>
      <c r="KGI156" s="11"/>
      <c r="KGJ156" s="11"/>
      <c r="KGK156" s="11"/>
      <c r="KGL156" s="11"/>
      <c r="KGM156" s="11"/>
      <c r="KGN156" s="11"/>
      <c r="KGO156" s="11"/>
      <c r="KGP156" s="11"/>
      <c r="KGQ156" s="11"/>
      <c r="KGR156" s="11"/>
      <c r="KGS156" s="11"/>
      <c r="KGT156" s="11"/>
      <c r="KGU156" s="11"/>
      <c r="KGV156" s="11"/>
      <c r="KGW156" s="11"/>
      <c r="KGX156" s="11"/>
      <c r="KGY156" s="11"/>
      <c r="KGZ156" s="11"/>
      <c r="KHA156" s="11"/>
      <c r="KHB156" s="11"/>
      <c r="KHC156" s="11"/>
      <c r="KHD156" s="11"/>
      <c r="KHE156" s="11"/>
      <c r="KHF156" s="11"/>
      <c r="KHG156" s="11"/>
      <c r="KHH156" s="11"/>
      <c r="KHI156" s="11"/>
      <c r="KHJ156" s="11"/>
      <c r="KHK156" s="11"/>
      <c r="KHL156" s="11"/>
      <c r="KHM156" s="11"/>
      <c r="KHN156" s="11"/>
      <c r="KHO156" s="11"/>
      <c r="KHP156" s="11"/>
      <c r="KHQ156" s="11"/>
      <c r="KHR156" s="11"/>
      <c r="KHS156" s="11"/>
      <c r="KHT156" s="11"/>
      <c r="KHU156" s="11"/>
      <c r="KHV156" s="11"/>
      <c r="KHW156" s="11"/>
      <c r="KHX156" s="11"/>
      <c r="KHY156" s="11"/>
      <c r="KHZ156" s="11"/>
      <c r="KIA156" s="11"/>
      <c r="KIB156" s="11"/>
      <c r="KIC156" s="11"/>
      <c r="KID156" s="11"/>
      <c r="KIE156" s="11"/>
      <c r="KIF156" s="11"/>
      <c r="KIG156" s="11"/>
      <c r="KIH156" s="11"/>
      <c r="KII156" s="11"/>
      <c r="KIJ156" s="11"/>
      <c r="KIK156" s="11"/>
      <c r="KIL156" s="11"/>
      <c r="KIM156" s="11"/>
      <c r="KIN156" s="11"/>
      <c r="KIO156" s="11"/>
      <c r="KIP156" s="11"/>
      <c r="KIQ156" s="11"/>
      <c r="KIR156" s="11"/>
      <c r="KIS156" s="11"/>
      <c r="KIT156" s="11"/>
      <c r="KIU156" s="11"/>
      <c r="KIV156" s="11"/>
      <c r="KIW156" s="11"/>
      <c r="KIX156" s="11"/>
      <c r="KIY156" s="11"/>
      <c r="KIZ156" s="11"/>
      <c r="KJA156" s="11"/>
      <c r="KJB156" s="11"/>
      <c r="KJC156" s="11"/>
      <c r="KJD156" s="11"/>
      <c r="KJE156" s="11"/>
      <c r="KJF156" s="11"/>
      <c r="KJG156" s="11"/>
      <c r="KJH156" s="11"/>
      <c r="KJI156" s="11"/>
      <c r="KJJ156" s="11"/>
      <c r="KJK156" s="11"/>
      <c r="KJL156" s="11"/>
      <c r="KJM156" s="11"/>
      <c r="KJN156" s="11"/>
      <c r="KJO156" s="11"/>
      <c r="KJP156" s="11"/>
      <c r="KJQ156" s="11"/>
      <c r="KJR156" s="11"/>
      <c r="KJS156" s="11"/>
      <c r="KJT156" s="11"/>
      <c r="KJU156" s="11"/>
      <c r="KJV156" s="11"/>
      <c r="KJW156" s="11"/>
      <c r="KJX156" s="11"/>
      <c r="KJY156" s="11"/>
      <c r="KJZ156" s="11"/>
      <c r="KKA156" s="11"/>
      <c r="KKB156" s="11"/>
      <c r="KKC156" s="11"/>
      <c r="KKD156" s="11"/>
      <c r="KKE156" s="11"/>
      <c r="KKF156" s="11"/>
      <c r="KKG156" s="11"/>
      <c r="KKH156" s="11"/>
      <c r="KKI156" s="11"/>
      <c r="KKJ156" s="11"/>
      <c r="KKK156" s="11"/>
      <c r="KKL156" s="11"/>
      <c r="KKM156" s="11"/>
      <c r="KKN156" s="11"/>
      <c r="KKO156" s="11"/>
      <c r="KKP156" s="11"/>
      <c r="KKQ156" s="11"/>
      <c r="KKR156" s="11"/>
      <c r="KKS156" s="11"/>
      <c r="KKT156" s="11"/>
      <c r="KKU156" s="11"/>
      <c r="KKV156" s="11"/>
      <c r="KKW156" s="11"/>
      <c r="KKX156" s="11"/>
      <c r="KKY156" s="11"/>
      <c r="KKZ156" s="11"/>
      <c r="KLA156" s="11"/>
      <c r="KLB156" s="11"/>
      <c r="KLC156" s="11"/>
      <c r="KLD156" s="11"/>
      <c r="KLE156" s="11"/>
      <c r="KLF156" s="11"/>
      <c r="KLG156" s="11"/>
      <c r="KLH156" s="11"/>
      <c r="KLI156" s="11"/>
      <c r="KLJ156" s="11"/>
      <c r="KLK156" s="11"/>
      <c r="KLL156" s="11"/>
      <c r="KLM156" s="11"/>
      <c r="KLN156" s="11"/>
      <c r="KLO156" s="11"/>
      <c r="KLP156" s="11"/>
      <c r="KLQ156" s="11"/>
      <c r="KLR156" s="11"/>
      <c r="KLS156" s="11"/>
      <c r="KLT156" s="11"/>
      <c r="KLU156" s="11"/>
      <c r="KLV156" s="11"/>
      <c r="KLW156" s="11"/>
      <c r="KLX156" s="11"/>
      <c r="KLY156" s="11"/>
      <c r="KLZ156" s="11"/>
      <c r="KMA156" s="11"/>
      <c r="KMB156" s="11"/>
      <c r="KMC156" s="11"/>
      <c r="KMD156" s="11"/>
      <c r="KME156" s="11"/>
      <c r="KMF156" s="11"/>
      <c r="KMG156" s="11"/>
      <c r="KMH156" s="11"/>
      <c r="KMI156" s="11"/>
      <c r="KMJ156" s="11"/>
      <c r="KMK156" s="11"/>
      <c r="KML156" s="11"/>
      <c r="KMM156" s="11"/>
      <c r="KMN156" s="11"/>
      <c r="KMO156" s="11"/>
      <c r="KMP156" s="11"/>
      <c r="KMQ156" s="11"/>
      <c r="KMR156" s="11"/>
      <c r="KMS156" s="11"/>
      <c r="KMT156" s="11"/>
      <c r="KMU156" s="11"/>
      <c r="KMV156" s="11"/>
      <c r="KMW156" s="11"/>
      <c r="KMX156" s="11"/>
      <c r="KMY156" s="11"/>
      <c r="KMZ156" s="11"/>
      <c r="KNA156" s="11"/>
      <c r="KNB156" s="11"/>
      <c r="KNC156" s="11"/>
      <c r="KND156" s="11"/>
      <c r="KNE156" s="11"/>
      <c r="KNF156" s="11"/>
      <c r="KNG156" s="11"/>
      <c r="KNH156" s="11"/>
      <c r="KNI156" s="11"/>
      <c r="KNJ156" s="11"/>
      <c r="KNK156" s="11"/>
      <c r="KNL156" s="11"/>
      <c r="KNM156" s="11"/>
      <c r="KNN156" s="11"/>
      <c r="KNO156" s="11"/>
      <c r="KNP156" s="11"/>
      <c r="KNQ156" s="11"/>
      <c r="KNR156" s="11"/>
      <c r="KNS156" s="11"/>
      <c r="KNT156" s="11"/>
      <c r="KNU156" s="11"/>
      <c r="KNV156" s="11"/>
      <c r="KNW156" s="11"/>
      <c r="KNX156" s="11"/>
      <c r="KNY156" s="11"/>
      <c r="KNZ156" s="11"/>
      <c r="KOA156" s="11"/>
      <c r="KOB156" s="11"/>
      <c r="KOC156" s="11"/>
      <c r="KOD156" s="11"/>
      <c r="KOE156" s="11"/>
      <c r="KOF156" s="11"/>
      <c r="KOG156" s="11"/>
      <c r="KOH156" s="11"/>
      <c r="KOI156" s="11"/>
      <c r="KOJ156" s="11"/>
      <c r="KOK156" s="11"/>
      <c r="KOL156" s="11"/>
      <c r="KOM156" s="11"/>
      <c r="KON156" s="11"/>
      <c r="KOO156" s="11"/>
      <c r="KOP156" s="11"/>
      <c r="KOQ156" s="11"/>
      <c r="KOR156" s="11"/>
      <c r="KOS156" s="11"/>
      <c r="KOT156" s="11"/>
      <c r="KOU156" s="11"/>
      <c r="KOV156" s="11"/>
      <c r="KOW156" s="11"/>
      <c r="KOX156" s="11"/>
      <c r="KOY156" s="11"/>
      <c r="KOZ156" s="11"/>
      <c r="KPA156" s="11"/>
      <c r="KPB156" s="11"/>
      <c r="KPC156" s="11"/>
      <c r="KPD156" s="11"/>
      <c r="KPE156" s="11"/>
      <c r="KPF156" s="11"/>
      <c r="KPG156" s="11"/>
      <c r="KPH156" s="11"/>
      <c r="KPI156" s="11"/>
      <c r="KPJ156" s="11"/>
      <c r="KPK156" s="11"/>
      <c r="KPL156" s="11"/>
      <c r="KPM156" s="11"/>
      <c r="KPN156" s="11"/>
      <c r="KPO156" s="11"/>
      <c r="KPP156" s="11"/>
      <c r="KPQ156" s="11"/>
      <c r="KPR156" s="11"/>
      <c r="KPS156" s="11"/>
      <c r="KPT156" s="11"/>
      <c r="KPU156" s="11"/>
      <c r="KPV156" s="11"/>
      <c r="KPW156" s="11"/>
      <c r="KPX156" s="11"/>
      <c r="KPY156" s="11"/>
      <c r="KPZ156" s="11"/>
      <c r="KQA156" s="11"/>
      <c r="KQB156" s="11"/>
      <c r="KQC156" s="11"/>
      <c r="KQD156" s="11"/>
      <c r="KQE156" s="11"/>
      <c r="KQF156" s="11"/>
      <c r="KQG156" s="11"/>
      <c r="KQH156" s="11"/>
      <c r="KQI156" s="11"/>
      <c r="KQJ156" s="11"/>
      <c r="KQK156" s="11"/>
      <c r="KQL156" s="11"/>
      <c r="KQM156" s="11"/>
      <c r="KQN156" s="11"/>
      <c r="KQO156" s="11"/>
      <c r="KQP156" s="11"/>
      <c r="KQQ156" s="11"/>
      <c r="KQR156" s="11"/>
      <c r="KQS156" s="11"/>
      <c r="KQT156" s="11"/>
      <c r="KQU156" s="11"/>
      <c r="KQV156" s="11"/>
      <c r="KQW156" s="11"/>
      <c r="KQX156" s="11"/>
      <c r="KQY156" s="11"/>
      <c r="KQZ156" s="11"/>
      <c r="KRA156" s="11"/>
      <c r="KRB156" s="11"/>
      <c r="KRC156" s="11"/>
      <c r="KRD156" s="11"/>
      <c r="KRE156" s="11"/>
      <c r="KRF156" s="11"/>
      <c r="KRG156" s="11"/>
      <c r="KRH156" s="11"/>
      <c r="KRI156" s="11"/>
      <c r="KRJ156" s="11"/>
      <c r="KRK156" s="11"/>
      <c r="KRL156" s="11"/>
      <c r="KRM156" s="11"/>
      <c r="KRN156" s="11"/>
      <c r="KRO156" s="11"/>
      <c r="KRP156" s="11"/>
      <c r="KRQ156" s="11"/>
      <c r="KRR156" s="11"/>
      <c r="KRS156" s="11"/>
      <c r="KRT156" s="11"/>
      <c r="KRU156" s="11"/>
      <c r="KRV156" s="11"/>
      <c r="KRW156" s="11"/>
      <c r="KRX156" s="11"/>
      <c r="KRY156" s="11"/>
      <c r="KRZ156" s="11"/>
      <c r="KSA156" s="11"/>
      <c r="KSB156" s="11"/>
      <c r="KSC156" s="11"/>
      <c r="KSD156" s="11"/>
      <c r="KSE156" s="11"/>
      <c r="KSF156" s="11"/>
      <c r="KSG156" s="11"/>
      <c r="KSH156" s="11"/>
      <c r="KSI156" s="11"/>
      <c r="KSJ156" s="11"/>
      <c r="KSK156" s="11"/>
      <c r="KSL156" s="11"/>
      <c r="KSM156" s="11"/>
      <c r="KSN156" s="11"/>
      <c r="KSO156" s="11"/>
      <c r="KSP156" s="11"/>
      <c r="KSQ156" s="11"/>
      <c r="KSR156" s="11"/>
      <c r="KSS156" s="11"/>
      <c r="KST156" s="11"/>
      <c r="KSU156" s="11"/>
      <c r="KSV156" s="11"/>
      <c r="KSW156" s="11"/>
      <c r="KSX156" s="11"/>
      <c r="KSY156" s="11"/>
      <c r="KSZ156" s="11"/>
      <c r="KTA156" s="11"/>
      <c r="KTB156" s="11"/>
      <c r="KTC156" s="11"/>
      <c r="KTD156" s="11"/>
      <c r="KTE156" s="11"/>
      <c r="KTF156" s="11"/>
      <c r="KTG156" s="11"/>
      <c r="KTH156" s="11"/>
      <c r="KTI156" s="11"/>
      <c r="KTJ156" s="11"/>
      <c r="KTK156" s="11"/>
      <c r="KTL156" s="11"/>
      <c r="KTM156" s="11"/>
      <c r="KTN156" s="11"/>
      <c r="KTO156" s="11"/>
      <c r="KTP156" s="11"/>
      <c r="KTQ156" s="11"/>
      <c r="KTR156" s="11"/>
      <c r="KTS156" s="11"/>
      <c r="KTT156" s="11"/>
      <c r="KTU156" s="11"/>
      <c r="KTV156" s="11"/>
      <c r="KTW156" s="11"/>
      <c r="KTX156" s="11"/>
      <c r="KTY156" s="11"/>
      <c r="KTZ156" s="11"/>
      <c r="KUA156" s="11"/>
      <c r="KUB156" s="11"/>
      <c r="KUC156" s="11"/>
      <c r="KUD156" s="11"/>
      <c r="KUE156" s="11"/>
      <c r="KUF156" s="11"/>
      <c r="KUG156" s="11"/>
      <c r="KUH156" s="11"/>
      <c r="KUI156" s="11"/>
      <c r="KUJ156" s="11"/>
      <c r="KUK156" s="11"/>
      <c r="KUL156" s="11"/>
      <c r="KUM156" s="11"/>
      <c r="KUN156" s="11"/>
      <c r="KUO156" s="11"/>
      <c r="KUP156" s="11"/>
      <c r="KUQ156" s="11"/>
      <c r="KUR156" s="11"/>
      <c r="KUS156" s="11"/>
      <c r="KUT156" s="11"/>
      <c r="KUU156" s="11"/>
      <c r="KUV156" s="11"/>
      <c r="KUW156" s="11"/>
      <c r="KUX156" s="11"/>
      <c r="KUY156" s="11"/>
      <c r="KUZ156" s="11"/>
      <c r="KVA156" s="11"/>
      <c r="KVB156" s="11"/>
      <c r="KVC156" s="11"/>
      <c r="KVD156" s="11"/>
      <c r="KVE156" s="11"/>
      <c r="KVF156" s="11"/>
      <c r="KVG156" s="11"/>
      <c r="KVH156" s="11"/>
      <c r="KVI156" s="11"/>
      <c r="KVJ156" s="11"/>
      <c r="KVK156" s="11"/>
      <c r="KVL156" s="11"/>
      <c r="KVM156" s="11"/>
      <c r="KVN156" s="11"/>
      <c r="KVO156" s="11"/>
      <c r="KVP156" s="11"/>
      <c r="KVQ156" s="11"/>
      <c r="KVR156" s="11"/>
      <c r="KVS156" s="11"/>
      <c r="KVT156" s="11"/>
      <c r="KVU156" s="11"/>
      <c r="KVV156" s="11"/>
      <c r="KVW156" s="11"/>
      <c r="KVX156" s="11"/>
      <c r="KVY156" s="11"/>
      <c r="KVZ156" s="11"/>
      <c r="KWA156" s="11"/>
      <c r="KWB156" s="11"/>
      <c r="KWC156" s="11"/>
      <c r="KWD156" s="11"/>
      <c r="KWE156" s="11"/>
      <c r="KWF156" s="11"/>
      <c r="KWG156" s="11"/>
      <c r="KWH156" s="11"/>
      <c r="KWI156" s="11"/>
      <c r="KWJ156" s="11"/>
      <c r="KWK156" s="11"/>
      <c r="KWL156" s="11"/>
      <c r="KWM156" s="11"/>
      <c r="KWN156" s="11"/>
      <c r="KWO156" s="11"/>
      <c r="KWP156" s="11"/>
      <c r="KWQ156" s="11"/>
      <c r="KWR156" s="11"/>
      <c r="KWS156" s="11"/>
      <c r="KWT156" s="11"/>
      <c r="KWU156" s="11"/>
      <c r="KWV156" s="11"/>
      <c r="KWW156" s="11"/>
      <c r="KWX156" s="11"/>
      <c r="KWY156" s="11"/>
      <c r="KWZ156" s="11"/>
      <c r="KXA156" s="11"/>
      <c r="KXB156" s="11"/>
      <c r="KXC156" s="11"/>
      <c r="KXD156" s="11"/>
      <c r="KXE156" s="11"/>
      <c r="KXF156" s="11"/>
      <c r="KXG156" s="11"/>
      <c r="KXH156" s="11"/>
      <c r="KXI156" s="11"/>
      <c r="KXJ156" s="11"/>
      <c r="KXK156" s="11"/>
      <c r="KXL156" s="11"/>
      <c r="KXM156" s="11"/>
      <c r="KXN156" s="11"/>
      <c r="KXO156" s="11"/>
      <c r="KXP156" s="11"/>
      <c r="KXQ156" s="11"/>
      <c r="KXR156" s="11"/>
      <c r="KXS156" s="11"/>
      <c r="KXT156" s="11"/>
      <c r="KXU156" s="11"/>
      <c r="KXV156" s="11"/>
      <c r="KXW156" s="11"/>
      <c r="KXX156" s="11"/>
      <c r="KXY156" s="11"/>
      <c r="KXZ156" s="11"/>
      <c r="KYA156" s="11"/>
      <c r="KYB156" s="11"/>
      <c r="KYC156" s="11"/>
      <c r="KYD156" s="11"/>
      <c r="KYE156" s="11"/>
      <c r="KYF156" s="11"/>
      <c r="KYG156" s="11"/>
      <c r="KYH156" s="11"/>
      <c r="KYI156" s="11"/>
      <c r="KYJ156" s="11"/>
      <c r="KYK156" s="11"/>
      <c r="KYL156" s="11"/>
      <c r="KYM156" s="11"/>
      <c r="KYN156" s="11"/>
      <c r="KYO156" s="11"/>
      <c r="KYP156" s="11"/>
      <c r="KYQ156" s="11"/>
      <c r="KYR156" s="11"/>
      <c r="KYS156" s="11"/>
      <c r="KYT156" s="11"/>
      <c r="KYU156" s="11"/>
      <c r="KYV156" s="11"/>
      <c r="KYW156" s="11"/>
      <c r="KYX156" s="11"/>
      <c r="KYY156" s="11"/>
      <c r="KYZ156" s="11"/>
      <c r="KZA156" s="11"/>
      <c r="KZB156" s="11"/>
      <c r="KZC156" s="11"/>
      <c r="KZD156" s="11"/>
      <c r="KZE156" s="11"/>
      <c r="KZF156" s="11"/>
      <c r="KZG156" s="11"/>
      <c r="KZH156" s="11"/>
      <c r="KZI156" s="11"/>
      <c r="KZJ156" s="11"/>
      <c r="KZK156" s="11"/>
      <c r="KZL156" s="11"/>
      <c r="KZM156" s="11"/>
      <c r="KZN156" s="11"/>
      <c r="KZO156" s="11"/>
      <c r="KZP156" s="11"/>
      <c r="KZQ156" s="11"/>
      <c r="KZR156" s="11"/>
      <c r="KZS156" s="11"/>
      <c r="KZT156" s="11"/>
      <c r="KZU156" s="11"/>
      <c r="KZV156" s="11"/>
      <c r="KZW156" s="11"/>
      <c r="KZX156" s="11"/>
      <c r="KZY156" s="11"/>
      <c r="KZZ156" s="11"/>
      <c r="LAA156" s="11"/>
      <c r="LAB156" s="11"/>
      <c r="LAC156" s="11"/>
      <c r="LAD156" s="11"/>
      <c r="LAE156" s="11"/>
      <c r="LAF156" s="11"/>
      <c r="LAG156" s="11"/>
      <c r="LAH156" s="11"/>
      <c r="LAI156" s="11"/>
      <c r="LAJ156" s="11"/>
      <c r="LAK156" s="11"/>
      <c r="LAL156" s="11"/>
      <c r="LAM156" s="11"/>
      <c r="LAN156" s="11"/>
      <c r="LAO156" s="11"/>
      <c r="LAP156" s="11"/>
      <c r="LAQ156" s="11"/>
      <c r="LAR156" s="11"/>
      <c r="LAS156" s="11"/>
      <c r="LAT156" s="11"/>
      <c r="LAU156" s="11"/>
      <c r="LAV156" s="11"/>
      <c r="LAW156" s="11"/>
      <c r="LAX156" s="11"/>
      <c r="LAY156" s="11"/>
      <c r="LAZ156" s="11"/>
      <c r="LBA156" s="11"/>
      <c r="LBB156" s="11"/>
      <c r="LBC156" s="11"/>
      <c r="LBD156" s="11"/>
      <c r="LBE156" s="11"/>
      <c r="LBF156" s="11"/>
      <c r="LBG156" s="11"/>
      <c r="LBH156" s="11"/>
      <c r="LBI156" s="11"/>
      <c r="LBJ156" s="11"/>
      <c r="LBK156" s="11"/>
      <c r="LBL156" s="11"/>
      <c r="LBM156" s="11"/>
      <c r="LBN156" s="11"/>
      <c r="LBO156" s="11"/>
      <c r="LBP156" s="11"/>
      <c r="LBQ156" s="11"/>
      <c r="LBR156" s="11"/>
      <c r="LBS156" s="11"/>
      <c r="LBT156" s="11"/>
      <c r="LBU156" s="11"/>
      <c r="LBV156" s="11"/>
      <c r="LBW156" s="11"/>
      <c r="LBX156" s="11"/>
      <c r="LBY156" s="11"/>
      <c r="LBZ156" s="11"/>
      <c r="LCA156" s="11"/>
      <c r="LCB156" s="11"/>
      <c r="LCC156" s="11"/>
      <c r="LCD156" s="11"/>
      <c r="LCE156" s="11"/>
      <c r="LCF156" s="11"/>
      <c r="LCG156" s="11"/>
      <c r="LCH156" s="11"/>
      <c r="LCI156" s="11"/>
      <c r="LCJ156" s="11"/>
      <c r="LCK156" s="11"/>
      <c r="LCL156" s="11"/>
      <c r="LCM156" s="11"/>
      <c r="LCN156" s="11"/>
      <c r="LCO156" s="11"/>
      <c r="LCP156" s="11"/>
      <c r="LCQ156" s="11"/>
      <c r="LCR156" s="11"/>
      <c r="LCS156" s="11"/>
      <c r="LCT156" s="11"/>
      <c r="LCU156" s="11"/>
      <c r="LCV156" s="11"/>
      <c r="LCW156" s="11"/>
      <c r="LCX156" s="11"/>
      <c r="LCY156" s="11"/>
      <c r="LCZ156" s="11"/>
      <c r="LDA156" s="11"/>
      <c r="LDB156" s="11"/>
      <c r="LDC156" s="11"/>
      <c r="LDD156" s="11"/>
      <c r="LDE156" s="11"/>
      <c r="LDF156" s="11"/>
      <c r="LDG156" s="11"/>
      <c r="LDH156" s="11"/>
      <c r="LDI156" s="11"/>
      <c r="LDJ156" s="11"/>
      <c r="LDK156" s="11"/>
      <c r="LDL156" s="11"/>
      <c r="LDM156" s="11"/>
      <c r="LDN156" s="11"/>
      <c r="LDO156" s="11"/>
      <c r="LDP156" s="11"/>
      <c r="LDQ156" s="11"/>
      <c r="LDR156" s="11"/>
      <c r="LDS156" s="11"/>
      <c r="LDT156" s="11"/>
      <c r="LDU156" s="11"/>
      <c r="LDV156" s="11"/>
      <c r="LDW156" s="11"/>
      <c r="LDX156" s="11"/>
      <c r="LDY156" s="11"/>
      <c r="LDZ156" s="11"/>
      <c r="LEA156" s="11"/>
      <c r="LEB156" s="11"/>
      <c r="LEC156" s="11"/>
      <c r="LED156" s="11"/>
      <c r="LEE156" s="11"/>
      <c r="LEF156" s="11"/>
      <c r="LEG156" s="11"/>
      <c r="LEH156" s="11"/>
      <c r="LEI156" s="11"/>
      <c r="LEJ156" s="11"/>
      <c r="LEK156" s="11"/>
      <c r="LEL156" s="11"/>
      <c r="LEM156" s="11"/>
      <c r="LEN156" s="11"/>
      <c r="LEO156" s="11"/>
      <c r="LEP156" s="11"/>
      <c r="LEQ156" s="11"/>
      <c r="LER156" s="11"/>
      <c r="LES156" s="11"/>
      <c r="LET156" s="11"/>
      <c r="LEU156" s="11"/>
      <c r="LEV156" s="11"/>
      <c r="LEW156" s="11"/>
      <c r="LEX156" s="11"/>
      <c r="LEY156" s="11"/>
      <c r="LEZ156" s="11"/>
      <c r="LFA156" s="11"/>
      <c r="LFB156" s="11"/>
      <c r="LFC156" s="11"/>
      <c r="LFD156" s="11"/>
      <c r="LFE156" s="11"/>
      <c r="LFF156" s="11"/>
      <c r="LFG156" s="11"/>
      <c r="LFH156" s="11"/>
      <c r="LFI156" s="11"/>
      <c r="LFJ156" s="11"/>
      <c r="LFK156" s="11"/>
      <c r="LFL156" s="11"/>
      <c r="LFM156" s="11"/>
      <c r="LFN156" s="11"/>
      <c r="LFO156" s="11"/>
      <c r="LFP156" s="11"/>
      <c r="LFQ156" s="11"/>
      <c r="LFR156" s="11"/>
      <c r="LFS156" s="11"/>
      <c r="LFT156" s="11"/>
      <c r="LFU156" s="11"/>
      <c r="LFV156" s="11"/>
      <c r="LFW156" s="11"/>
      <c r="LFX156" s="11"/>
      <c r="LFY156" s="11"/>
      <c r="LFZ156" s="11"/>
      <c r="LGA156" s="11"/>
      <c r="LGB156" s="11"/>
      <c r="LGC156" s="11"/>
      <c r="LGD156" s="11"/>
      <c r="LGE156" s="11"/>
      <c r="LGF156" s="11"/>
      <c r="LGG156" s="11"/>
      <c r="LGH156" s="11"/>
      <c r="LGI156" s="11"/>
      <c r="LGJ156" s="11"/>
      <c r="LGK156" s="11"/>
      <c r="LGL156" s="11"/>
      <c r="LGM156" s="11"/>
      <c r="LGN156" s="11"/>
      <c r="LGO156" s="11"/>
      <c r="LGP156" s="11"/>
      <c r="LGQ156" s="11"/>
      <c r="LGR156" s="11"/>
      <c r="LGS156" s="11"/>
      <c r="LGT156" s="11"/>
      <c r="LGU156" s="11"/>
      <c r="LGV156" s="11"/>
      <c r="LGW156" s="11"/>
      <c r="LGX156" s="11"/>
      <c r="LGY156" s="11"/>
      <c r="LGZ156" s="11"/>
      <c r="LHA156" s="11"/>
      <c r="LHB156" s="11"/>
      <c r="LHC156" s="11"/>
      <c r="LHD156" s="11"/>
      <c r="LHE156" s="11"/>
      <c r="LHF156" s="11"/>
      <c r="LHG156" s="11"/>
      <c r="LHH156" s="11"/>
      <c r="LHI156" s="11"/>
      <c r="LHJ156" s="11"/>
      <c r="LHK156" s="11"/>
      <c r="LHL156" s="11"/>
      <c r="LHM156" s="11"/>
      <c r="LHN156" s="11"/>
      <c r="LHO156" s="11"/>
      <c r="LHP156" s="11"/>
      <c r="LHQ156" s="11"/>
      <c r="LHR156" s="11"/>
      <c r="LHS156" s="11"/>
      <c r="LHT156" s="11"/>
      <c r="LHU156" s="11"/>
      <c r="LHV156" s="11"/>
      <c r="LHW156" s="11"/>
      <c r="LHX156" s="11"/>
      <c r="LHY156" s="11"/>
      <c r="LHZ156" s="11"/>
      <c r="LIA156" s="11"/>
      <c r="LIB156" s="11"/>
      <c r="LIC156" s="11"/>
      <c r="LID156" s="11"/>
      <c r="LIE156" s="11"/>
      <c r="LIF156" s="11"/>
      <c r="LIG156" s="11"/>
      <c r="LIH156" s="11"/>
      <c r="LII156" s="11"/>
      <c r="LIJ156" s="11"/>
      <c r="LIK156" s="11"/>
      <c r="LIL156" s="11"/>
      <c r="LIM156" s="11"/>
      <c r="LIN156" s="11"/>
      <c r="LIO156" s="11"/>
      <c r="LIP156" s="11"/>
      <c r="LIQ156" s="11"/>
      <c r="LIR156" s="11"/>
      <c r="LIS156" s="11"/>
      <c r="LIT156" s="11"/>
      <c r="LIU156" s="11"/>
      <c r="LIV156" s="11"/>
      <c r="LIW156" s="11"/>
      <c r="LIX156" s="11"/>
      <c r="LIY156" s="11"/>
      <c r="LIZ156" s="11"/>
      <c r="LJA156" s="11"/>
      <c r="LJB156" s="11"/>
      <c r="LJC156" s="11"/>
      <c r="LJD156" s="11"/>
      <c r="LJE156" s="11"/>
      <c r="LJF156" s="11"/>
      <c r="LJG156" s="11"/>
      <c r="LJH156" s="11"/>
      <c r="LJI156" s="11"/>
      <c r="LJJ156" s="11"/>
      <c r="LJK156" s="11"/>
      <c r="LJL156" s="11"/>
      <c r="LJM156" s="11"/>
      <c r="LJN156" s="11"/>
      <c r="LJO156" s="11"/>
      <c r="LJP156" s="11"/>
      <c r="LJQ156" s="11"/>
      <c r="LJR156" s="11"/>
      <c r="LJS156" s="11"/>
      <c r="LJT156" s="11"/>
      <c r="LJU156" s="11"/>
      <c r="LJV156" s="11"/>
      <c r="LJW156" s="11"/>
      <c r="LJX156" s="11"/>
      <c r="LJY156" s="11"/>
      <c r="LJZ156" s="11"/>
      <c r="LKA156" s="11"/>
      <c r="LKB156" s="11"/>
      <c r="LKC156" s="11"/>
      <c r="LKD156" s="11"/>
      <c r="LKE156" s="11"/>
      <c r="LKF156" s="11"/>
      <c r="LKG156" s="11"/>
      <c r="LKH156" s="11"/>
      <c r="LKI156" s="11"/>
      <c r="LKJ156" s="11"/>
      <c r="LKK156" s="11"/>
      <c r="LKL156" s="11"/>
      <c r="LKM156" s="11"/>
      <c r="LKN156" s="11"/>
      <c r="LKO156" s="11"/>
      <c r="LKP156" s="11"/>
      <c r="LKQ156" s="11"/>
      <c r="LKR156" s="11"/>
      <c r="LKS156" s="11"/>
      <c r="LKT156" s="11"/>
      <c r="LKU156" s="11"/>
      <c r="LKV156" s="11"/>
      <c r="LKW156" s="11"/>
      <c r="LKX156" s="11"/>
      <c r="LKY156" s="11"/>
      <c r="LKZ156" s="11"/>
      <c r="LLA156" s="11"/>
      <c r="LLB156" s="11"/>
      <c r="LLC156" s="11"/>
      <c r="LLD156" s="11"/>
      <c r="LLE156" s="11"/>
      <c r="LLF156" s="11"/>
      <c r="LLG156" s="11"/>
      <c r="LLH156" s="11"/>
      <c r="LLI156" s="11"/>
      <c r="LLJ156" s="11"/>
      <c r="LLK156" s="11"/>
      <c r="LLL156" s="11"/>
      <c r="LLM156" s="11"/>
      <c r="LLN156" s="11"/>
      <c r="LLO156" s="11"/>
      <c r="LLP156" s="11"/>
      <c r="LLQ156" s="11"/>
      <c r="LLR156" s="11"/>
      <c r="LLS156" s="11"/>
      <c r="LLT156" s="11"/>
      <c r="LLU156" s="11"/>
      <c r="LLV156" s="11"/>
      <c r="LLW156" s="11"/>
      <c r="LLX156" s="11"/>
      <c r="LLY156" s="11"/>
      <c r="LLZ156" s="11"/>
      <c r="LMA156" s="11"/>
      <c r="LMB156" s="11"/>
      <c r="LMC156" s="11"/>
      <c r="LMD156" s="11"/>
      <c r="LME156" s="11"/>
      <c r="LMF156" s="11"/>
      <c r="LMG156" s="11"/>
      <c r="LMH156" s="11"/>
      <c r="LMI156" s="11"/>
      <c r="LMJ156" s="11"/>
      <c r="LMK156" s="11"/>
      <c r="LML156" s="11"/>
      <c r="LMM156" s="11"/>
      <c r="LMN156" s="11"/>
      <c r="LMO156" s="11"/>
      <c r="LMP156" s="11"/>
      <c r="LMQ156" s="11"/>
      <c r="LMR156" s="11"/>
      <c r="LMS156" s="11"/>
      <c r="LMT156" s="11"/>
      <c r="LMU156" s="11"/>
      <c r="LMV156" s="11"/>
      <c r="LMW156" s="11"/>
      <c r="LMX156" s="11"/>
      <c r="LMY156" s="11"/>
      <c r="LMZ156" s="11"/>
      <c r="LNA156" s="11"/>
      <c r="LNB156" s="11"/>
      <c r="LNC156" s="11"/>
      <c r="LND156" s="11"/>
      <c r="LNE156" s="11"/>
      <c r="LNF156" s="11"/>
      <c r="LNG156" s="11"/>
      <c r="LNH156" s="11"/>
      <c r="LNI156" s="11"/>
      <c r="LNJ156" s="11"/>
      <c r="LNK156" s="11"/>
      <c r="LNL156" s="11"/>
      <c r="LNM156" s="11"/>
      <c r="LNN156" s="11"/>
      <c r="LNO156" s="11"/>
      <c r="LNP156" s="11"/>
      <c r="LNQ156" s="11"/>
      <c r="LNR156" s="11"/>
      <c r="LNS156" s="11"/>
      <c r="LNT156" s="11"/>
      <c r="LNU156" s="11"/>
      <c r="LNV156" s="11"/>
      <c r="LNW156" s="11"/>
      <c r="LNX156" s="11"/>
      <c r="LNY156" s="11"/>
      <c r="LNZ156" s="11"/>
      <c r="LOA156" s="11"/>
      <c r="LOB156" s="11"/>
      <c r="LOC156" s="11"/>
      <c r="LOD156" s="11"/>
      <c r="LOE156" s="11"/>
      <c r="LOF156" s="11"/>
      <c r="LOG156" s="11"/>
      <c r="LOH156" s="11"/>
      <c r="LOI156" s="11"/>
      <c r="LOJ156" s="11"/>
      <c r="LOK156" s="11"/>
      <c r="LOL156" s="11"/>
      <c r="LOM156" s="11"/>
      <c r="LON156" s="11"/>
      <c r="LOO156" s="11"/>
      <c r="LOP156" s="11"/>
      <c r="LOQ156" s="11"/>
      <c r="LOR156" s="11"/>
      <c r="LOS156" s="11"/>
      <c r="LOT156" s="11"/>
      <c r="LOU156" s="11"/>
      <c r="LOV156" s="11"/>
      <c r="LOW156" s="11"/>
      <c r="LOX156" s="11"/>
      <c r="LOY156" s="11"/>
      <c r="LOZ156" s="11"/>
      <c r="LPA156" s="11"/>
      <c r="LPB156" s="11"/>
      <c r="LPC156" s="11"/>
      <c r="LPD156" s="11"/>
      <c r="LPE156" s="11"/>
      <c r="LPF156" s="11"/>
      <c r="LPG156" s="11"/>
      <c r="LPH156" s="11"/>
      <c r="LPI156" s="11"/>
      <c r="LPJ156" s="11"/>
      <c r="LPK156" s="11"/>
      <c r="LPL156" s="11"/>
      <c r="LPM156" s="11"/>
      <c r="LPN156" s="11"/>
      <c r="LPO156" s="11"/>
      <c r="LPP156" s="11"/>
      <c r="LPQ156" s="11"/>
      <c r="LPR156" s="11"/>
      <c r="LPS156" s="11"/>
      <c r="LPT156" s="11"/>
      <c r="LPU156" s="11"/>
      <c r="LPV156" s="11"/>
      <c r="LPW156" s="11"/>
      <c r="LPX156" s="11"/>
      <c r="LPY156" s="11"/>
      <c r="LPZ156" s="11"/>
      <c r="LQA156" s="11"/>
      <c r="LQB156" s="11"/>
      <c r="LQC156" s="11"/>
      <c r="LQD156" s="11"/>
      <c r="LQE156" s="11"/>
      <c r="LQF156" s="11"/>
      <c r="LQG156" s="11"/>
      <c r="LQH156" s="11"/>
      <c r="LQI156" s="11"/>
      <c r="LQJ156" s="11"/>
      <c r="LQK156" s="11"/>
      <c r="LQL156" s="11"/>
      <c r="LQM156" s="11"/>
      <c r="LQN156" s="11"/>
      <c r="LQO156" s="11"/>
      <c r="LQP156" s="11"/>
      <c r="LQQ156" s="11"/>
      <c r="LQR156" s="11"/>
      <c r="LQS156" s="11"/>
      <c r="LQT156" s="11"/>
      <c r="LQU156" s="11"/>
      <c r="LQV156" s="11"/>
      <c r="LQW156" s="11"/>
      <c r="LQX156" s="11"/>
      <c r="LQY156" s="11"/>
      <c r="LQZ156" s="11"/>
      <c r="LRA156" s="11"/>
      <c r="LRB156" s="11"/>
      <c r="LRC156" s="11"/>
      <c r="LRD156" s="11"/>
      <c r="LRE156" s="11"/>
      <c r="LRF156" s="11"/>
      <c r="LRG156" s="11"/>
      <c r="LRH156" s="11"/>
      <c r="LRI156" s="11"/>
      <c r="LRJ156" s="11"/>
      <c r="LRK156" s="11"/>
      <c r="LRL156" s="11"/>
      <c r="LRM156" s="11"/>
      <c r="LRN156" s="11"/>
      <c r="LRO156" s="11"/>
      <c r="LRP156" s="11"/>
      <c r="LRQ156" s="11"/>
      <c r="LRR156" s="11"/>
      <c r="LRS156" s="11"/>
      <c r="LRT156" s="11"/>
      <c r="LRU156" s="11"/>
      <c r="LRV156" s="11"/>
      <c r="LRW156" s="11"/>
      <c r="LRX156" s="11"/>
      <c r="LRY156" s="11"/>
      <c r="LRZ156" s="11"/>
      <c r="LSA156" s="11"/>
      <c r="LSB156" s="11"/>
      <c r="LSC156" s="11"/>
      <c r="LSD156" s="11"/>
      <c r="LSE156" s="11"/>
      <c r="LSF156" s="11"/>
      <c r="LSG156" s="11"/>
      <c r="LSH156" s="11"/>
      <c r="LSI156" s="11"/>
      <c r="LSJ156" s="11"/>
      <c r="LSK156" s="11"/>
      <c r="LSL156" s="11"/>
      <c r="LSM156" s="11"/>
      <c r="LSN156" s="11"/>
      <c r="LSO156" s="11"/>
      <c r="LSP156" s="11"/>
      <c r="LSQ156" s="11"/>
      <c r="LSR156" s="11"/>
      <c r="LSS156" s="11"/>
      <c r="LST156" s="11"/>
      <c r="LSU156" s="11"/>
      <c r="LSV156" s="11"/>
      <c r="LSW156" s="11"/>
      <c r="LSX156" s="11"/>
      <c r="LSY156" s="11"/>
      <c r="LSZ156" s="11"/>
      <c r="LTA156" s="11"/>
      <c r="LTB156" s="11"/>
      <c r="LTC156" s="11"/>
      <c r="LTD156" s="11"/>
      <c r="LTE156" s="11"/>
      <c r="LTF156" s="11"/>
      <c r="LTG156" s="11"/>
      <c r="LTH156" s="11"/>
      <c r="LTI156" s="11"/>
      <c r="LTJ156" s="11"/>
      <c r="LTK156" s="11"/>
      <c r="LTL156" s="11"/>
      <c r="LTM156" s="11"/>
      <c r="LTN156" s="11"/>
      <c r="LTO156" s="11"/>
      <c r="LTP156" s="11"/>
      <c r="LTQ156" s="11"/>
      <c r="LTR156" s="11"/>
      <c r="LTS156" s="11"/>
      <c r="LTT156" s="11"/>
      <c r="LTU156" s="11"/>
      <c r="LTV156" s="11"/>
      <c r="LTW156" s="11"/>
      <c r="LTX156" s="11"/>
      <c r="LTY156" s="11"/>
      <c r="LTZ156" s="11"/>
      <c r="LUA156" s="11"/>
      <c r="LUB156" s="11"/>
      <c r="LUC156" s="11"/>
      <c r="LUD156" s="11"/>
      <c r="LUE156" s="11"/>
      <c r="LUF156" s="11"/>
      <c r="LUG156" s="11"/>
      <c r="LUH156" s="11"/>
      <c r="LUI156" s="11"/>
      <c r="LUJ156" s="11"/>
      <c r="LUK156" s="11"/>
      <c r="LUL156" s="11"/>
      <c r="LUM156" s="11"/>
      <c r="LUN156" s="11"/>
      <c r="LUO156" s="11"/>
      <c r="LUP156" s="11"/>
      <c r="LUQ156" s="11"/>
      <c r="LUR156" s="11"/>
      <c r="LUS156" s="11"/>
      <c r="LUT156" s="11"/>
      <c r="LUU156" s="11"/>
      <c r="LUV156" s="11"/>
      <c r="LUW156" s="11"/>
      <c r="LUX156" s="11"/>
      <c r="LUY156" s="11"/>
      <c r="LUZ156" s="11"/>
      <c r="LVA156" s="11"/>
      <c r="LVB156" s="11"/>
      <c r="LVC156" s="11"/>
      <c r="LVD156" s="11"/>
      <c r="LVE156" s="11"/>
      <c r="LVF156" s="11"/>
      <c r="LVG156" s="11"/>
      <c r="LVH156" s="11"/>
      <c r="LVI156" s="11"/>
      <c r="LVJ156" s="11"/>
      <c r="LVK156" s="11"/>
      <c r="LVL156" s="11"/>
      <c r="LVM156" s="11"/>
      <c r="LVN156" s="11"/>
      <c r="LVO156" s="11"/>
      <c r="LVP156" s="11"/>
      <c r="LVQ156" s="11"/>
      <c r="LVR156" s="11"/>
      <c r="LVS156" s="11"/>
      <c r="LVT156" s="11"/>
      <c r="LVU156" s="11"/>
      <c r="LVV156" s="11"/>
      <c r="LVW156" s="11"/>
      <c r="LVX156" s="11"/>
      <c r="LVY156" s="11"/>
      <c r="LVZ156" s="11"/>
      <c r="LWA156" s="11"/>
      <c r="LWB156" s="11"/>
      <c r="LWC156" s="11"/>
      <c r="LWD156" s="11"/>
      <c r="LWE156" s="11"/>
      <c r="LWF156" s="11"/>
      <c r="LWG156" s="11"/>
      <c r="LWH156" s="11"/>
      <c r="LWI156" s="11"/>
      <c r="LWJ156" s="11"/>
      <c r="LWK156" s="11"/>
      <c r="LWL156" s="11"/>
      <c r="LWM156" s="11"/>
      <c r="LWN156" s="11"/>
      <c r="LWO156" s="11"/>
      <c r="LWP156" s="11"/>
      <c r="LWQ156" s="11"/>
      <c r="LWR156" s="11"/>
      <c r="LWS156" s="11"/>
      <c r="LWT156" s="11"/>
      <c r="LWU156" s="11"/>
      <c r="LWV156" s="11"/>
      <c r="LWW156" s="11"/>
      <c r="LWX156" s="11"/>
      <c r="LWY156" s="11"/>
      <c r="LWZ156" s="11"/>
      <c r="LXA156" s="11"/>
      <c r="LXB156" s="11"/>
      <c r="LXC156" s="11"/>
      <c r="LXD156" s="11"/>
      <c r="LXE156" s="11"/>
      <c r="LXF156" s="11"/>
      <c r="LXG156" s="11"/>
      <c r="LXH156" s="11"/>
      <c r="LXI156" s="11"/>
      <c r="LXJ156" s="11"/>
      <c r="LXK156" s="11"/>
      <c r="LXL156" s="11"/>
      <c r="LXM156" s="11"/>
      <c r="LXN156" s="11"/>
      <c r="LXO156" s="11"/>
      <c r="LXP156" s="11"/>
      <c r="LXQ156" s="11"/>
      <c r="LXR156" s="11"/>
      <c r="LXS156" s="11"/>
      <c r="LXT156" s="11"/>
      <c r="LXU156" s="11"/>
      <c r="LXV156" s="11"/>
      <c r="LXW156" s="11"/>
      <c r="LXX156" s="11"/>
      <c r="LXY156" s="11"/>
      <c r="LXZ156" s="11"/>
      <c r="LYA156" s="11"/>
      <c r="LYB156" s="11"/>
      <c r="LYC156" s="11"/>
      <c r="LYD156" s="11"/>
      <c r="LYE156" s="11"/>
      <c r="LYF156" s="11"/>
      <c r="LYG156" s="11"/>
      <c r="LYH156" s="11"/>
      <c r="LYI156" s="11"/>
      <c r="LYJ156" s="11"/>
      <c r="LYK156" s="11"/>
      <c r="LYL156" s="11"/>
      <c r="LYM156" s="11"/>
      <c r="LYN156" s="11"/>
      <c r="LYO156" s="11"/>
      <c r="LYP156" s="11"/>
      <c r="LYQ156" s="11"/>
      <c r="LYR156" s="11"/>
      <c r="LYS156" s="11"/>
      <c r="LYT156" s="11"/>
      <c r="LYU156" s="11"/>
      <c r="LYV156" s="11"/>
      <c r="LYW156" s="11"/>
      <c r="LYX156" s="11"/>
      <c r="LYY156" s="11"/>
      <c r="LYZ156" s="11"/>
      <c r="LZA156" s="11"/>
      <c r="LZB156" s="11"/>
      <c r="LZC156" s="11"/>
      <c r="LZD156" s="11"/>
      <c r="LZE156" s="11"/>
      <c r="LZF156" s="11"/>
      <c r="LZG156" s="11"/>
      <c r="LZH156" s="11"/>
      <c r="LZI156" s="11"/>
      <c r="LZJ156" s="11"/>
      <c r="LZK156" s="11"/>
      <c r="LZL156" s="11"/>
      <c r="LZM156" s="11"/>
      <c r="LZN156" s="11"/>
      <c r="LZO156" s="11"/>
      <c r="LZP156" s="11"/>
      <c r="LZQ156" s="11"/>
      <c r="LZR156" s="11"/>
      <c r="LZS156" s="11"/>
      <c r="LZT156" s="11"/>
      <c r="LZU156" s="11"/>
      <c r="LZV156" s="11"/>
      <c r="LZW156" s="11"/>
      <c r="LZX156" s="11"/>
      <c r="LZY156" s="11"/>
      <c r="LZZ156" s="11"/>
      <c r="MAA156" s="11"/>
      <c r="MAB156" s="11"/>
      <c r="MAC156" s="11"/>
      <c r="MAD156" s="11"/>
      <c r="MAE156" s="11"/>
      <c r="MAF156" s="11"/>
      <c r="MAG156" s="11"/>
      <c r="MAH156" s="11"/>
      <c r="MAI156" s="11"/>
      <c r="MAJ156" s="11"/>
      <c r="MAK156" s="11"/>
      <c r="MAL156" s="11"/>
      <c r="MAM156" s="11"/>
      <c r="MAN156" s="11"/>
      <c r="MAO156" s="11"/>
      <c r="MAP156" s="11"/>
      <c r="MAQ156" s="11"/>
      <c r="MAR156" s="11"/>
      <c r="MAS156" s="11"/>
      <c r="MAT156" s="11"/>
      <c r="MAU156" s="11"/>
      <c r="MAV156" s="11"/>
      <c r="MAW156" s="11"/>
      <c r="MAX156" s="11"/>
      <c r="MAY156" s="11"/>
      <c r="MAZ156" s="11"/>
      <c r="MBA156" s="11"/>
      <c r="MBB156" s="11"/>
      <c r="MBC156" s="11"/>
      <c r="MBD156" s="11"/>
      <c r="MBE156" s="11"/>
      <c r="MBF156" s="11"/>
      <c r="MBG156" s="11"/>
      <c r="MBH156" s="11"/>
      <c r="MBI156" s="11"/>
      <c r="MBJ156" s="11"/>
      <c r="MBK156" s="11"/>
      <c r="MBL156" s="11"/>
      <c r="MBM156" s="11"/>
      <c r="MBN156" s="11"/>
      <c r="MBO156" s="11"/>
      <c r="MBP156" s="11"/>
      <c r="MBQ156" s="11"/>
      <c r="MBR156" s="11"/>
      <c r="MBS156" s="11"/>
      <c r="MBT156" s="11"/>
      <c r="MBU156" s="11"/>
      <c r="MBV156" s="11"/>
      <c r="MBW156" s="11"/>
      <c r="MBX156" s="11"/>
      <c r="MBY156" s="11"/>
      <c r="MBZ156" s="11"/>
      <c r="MCA156" s="11"/>
      <c r="MCB156" s="11"/>
      <c r="MCC156" s="11"/>
      <c r="MCD156" s="11"/>
      <c r="MCE156" s="11"/>
      <c r="MCF156" s="11"/>
      <c r="MCG156" s="11"/>
      <c r="MCH156" s="11"/>
      <c r="MCI156" s="11"/>
      <c r="MCJ156" s="11"/>
      <c r="MCK156" s="11"/>
      <c r="MCL156" s="11"/>
      <c r="MCM156" s="11"/>
      <c r="MCN156" s="11"/>
      <c r="MCO156" s="11"/>
      <c r="MCP156" s="11"/>
      <c r="MCQ156" s="11"/>
      <c r="MCR156" s="11"/>
      <c r="MCS156" s="11"/>
      <c r="MCT156" s="11"/>
      <c r="MCU156" s="11"/>
      <c r="MCV156" s="11"/>
      <c r="MCW156" s="11"/>
      <c r="MCX156" s="11"/>
      <c r="MCY156" s="11"/>
      <c r="MCZ156" s="11"/>
      <c r="MDA156" s="11"/>
      <c r="MDB156" s="11"/>
      <c r="MDC156" s="11"/>
      <c r="MDD156" s="11"/>
      <c r="MDE156" s="11"/>
      <c r="MDF156" s="11"/>
      <c r="MDG156" s="11"/>
      <c r="MDH156" s="11"/>
      <c r="MDI156" s="11"/>
      <c r="MDJ156" s="11"/>
      <c r="MDK156" s="11"/>
      <c r="MDL156" s="11"/>
      <c r="MDM156" s="11"/>
      <c r="MDN156" s="11"/>
      <c r="MDO156" s="11"/>
      <c r="MDP156" s="11"/>
      <c r="MDQ156" s="11"/>
      <c r="MDR156" s="11"/>
      <c r="MDS156" s="11"/>
      <c r="MDT156" s="11"/>
      <c r="MDU156" s="11"/>
      <c r="MDV156" s="11"/>
      <c r="MDW156" s="11"/>
      <c r="MDX156" s="11"/>
      <c r="MDY156" s="11"/>
      <c r="MDZ156" s="11"/>
      <c r="MEA156" s="11"/>
      <c r="MEB156" s="11"/>
      <c r="MEC156" s="11"/>
      <c r="MED156" s="11"/>
      <c r="MEE156" s="11"/>
      <c r="MEF156" s="11"/>
      <c r="MEG156" s="11"/>
      <c r="MEH156" s="11"/>
      <c r="MEI156" s="11"/>
      <c r="MEJ156" s="11"/>
      <c r="MEK156" s="11"/>
      <c r="MEL156" s="11"/>
      <c r="MEM156" s="11"/>
      <c r="MEN156" s="11"/>
      <c r="MEO156" s="11"/>
      <c r="MEP156" s="11"/>
      <c r="MEQ156" s="11"/>
      <c r="MER156" s="11"/>
      <c r="MES156" s="11"/>
      <c r="MET156" s="11"/>
      <c r="MEU156" s="11"/>
      <c r="MEV156" s="11"/>
      <c r="MEW156" s="11"/>
      <c r="MEX156" s="11"/>
      <c r="MEY156" s="11"/>
      <c r="MEZ156" s="11"/>
      <c r="MFA156" s="11"/>
      <c r="MFB156" s="11"/>
      <c r="MFC156" s="11"/>
      <c r="MFD156" s="11"/>
      <c r="MFE156" s="11"/>
      <c r="MFF156" s="11"/>
      <c r="MFG156" s="11"/>
      <c r="MFH156" s="11"/>
      <c r="MFI156" s="11"/>
      <c r="MFJ156" s="11"/>
      <c r="MFK156" s="11"/>
      <c r="MFL156" s="11"/>
      <c r="MFM156" s="11"/>
      <c r="MFN156" s="11"/>
      <c r="MFO156" s="11"/>
      <c r="MFP156" s="11"/>
      <c r="MFQ156" s="11"/>
      <c r="MFR156" s="11"/>
      <c r="MFS156" s="11"/>
      <c r="MFT156" s="11"/>
      <c r="MFU156" s="11"/>
      <c r="MFV156" s="11"/>
      <c r="MFW156" s="11"/>
      <c r="MFX156" s="11"/>
      <c r="MFY156" s="11"/>
      <c r="MFZ156" s="11"/>
      <c r="MGA156" s="11"/>
      <c r="MGB156" s="11"/>
      <c r="MGC156" s="11"/>
      <c r="MGD156" s="11"/>
      <c r="MGE156" s="11"/>
      <c r="MGF156" s="11"/>
      <c r="MGG156" s="11"/>
      <c r="MGH156" s="11"/>
      <c r="MGI156" s="11"/>
      <c r="MGJ156" s="11"/>
      <c r="MGK156" s="11"/>
      <c r="MGL156" s="11"/>
      <c r="MGM156" s="11"/>
      <c r="MGN156" s="11"/>
      <c r="MGO156" s="11"/>
      <c r="MGP156" s="11"/>
      <c r="MGQ156" s="11"/>
      <c r="MGR156" s="11"/>
      <c r="MGS156" s="11"/>
      <c r="MGT156" s="11"/>
      <c r="MGU156" s="11"/>
      <c r="MGV156" s="11"/>
      <c r="MGW156" s="11"/>
      <c r="MGX156" s="11"/>
      <c r="MGY156" s="11"/>
      <c r="MGZ156" s="11"/>
      <c r="MHA156" s="11"/>
      <c r="MHB156" s="11"/>
      <c r="MHC156" s="11"/>
      <c r="MHD156" s="11"/>
      <c r="MHE156" s="11"/>
      <c r="MHF156" s="11"/>
      <c r="MHG156" s="11"/>
      <c r="MHH156" s="11"/>
      <c r="MHI156" s="11"/>
      <c r="MHJ156" s="11"/>
      <c r="MHK156" s="11"/>
      <c r="MHL156" s="11"/>
      <c r="MHM156" s="11"/>
      <c r="MHN156" s="11"/>
      <c r="MHO156" s="11"/>
      <c r="MHP156" s="11"/>
      <c r="MHQ156" s="11"/>
      <c r="MHR156" s="11"/>
      <c r="MHS156" s="11"/>
      <c r="MHT156" s="11"/>
      <c r="MHU156" s="11"/>
      <c r="MHV156" s="11"/>
      <c r="MHW156" s="11"/>
      <c r="MHX156" s="11"/>
      <c r="MHY156" s="11"/>
      <c r="MHZ156" s="11"/>
      <c r="MIA156" s="11"/>
      <c r="MIB156" s="11"/>
      <c r="MIC156" s="11"/>
      <c r="MID156" s="11"/>
      <c r="MIE156" s="11"/>
      <c r="MIF156" s="11"/>
      <c r="MIG156" s="11"/>
      <c r="MIH156" s="11"/>
      <c r="MII156" s="11"/>
      <c r="MIJ156" s="11"/>
      <c r="MIK156" s="11"/>
      <c r="MIL156" s="11"/>
      <c r="MIM156" s="11"/>
      <c r="MIN156" s="11"/>
      <c r="MIO156" s="11"/>
      <c r="MIP156" s="11"/>
      <c r="MIQ156" s="11"/>
      <c r="MIR156" s="11"/>
      <c r="MIS156" s="11"/>
      <c r="MIT156" s="11"/>
      <c r="MIU156" s="11"/>
      <c r="MIV156" s="11"/>
      <c r="MIW156" s="11"/>
      <c r="MIX156" s="11"/>
      <c r="MIY156" s="11"/>
      <c r="MIZ156" s="11"/>
      <c r="MJA156" s="11"/>
      <c r="MJB156" s="11"/>
      <c r="MJC156" s="11"/>
      <c r="MJD156" s="11"/>
      <c r="MJE156" s="11"/>
      <c r="MJF156" s="11"/>
      <c r="MJG156" s="11"/>
      <c r="MJH156" s="11"/>
      <c r="MJI156" s="11"/>
      <c r="MJJ156" s="11"/>
      <c r="MJK156" s="11"/>
      <c r="MJL156" s="11"/>
      <c r="MJM156" s="11"/>
      <c r="MJN156" s="11"/>
      <c r="MJO156" s="11"/>
      <c r="MJP156" s="11"/>
      <c r="MJQ156" s="11"/>
      <c r="MJR156" s="11"/>
      <c r="MJS156" s="11"/>
      <c r="MJT156" s="11"/>
      <c r="MJU156" s="11"/>
      <c r="MJV156" s="11"/>
      <c r="MJW156" s="11"/>
      <c r="MJX156" s="11"/>
      <c r="MJY156" s="11"/>
      <c r="MJZ156" s="11"/>
      <c r="MKA156" s="11"/>
      <c r="MKB156" s="11"/>
      <c r="MKC156" s="11"/>
      <c r="MKD156" s="11"/>
      <c r="MKE156" s="11"/>
      <c r="MKF156" s="11"/>
      <c r="MKG156" s="11"/>
      <c r="MKH156" s="11"/>
      <c r="MKI156" s="11"/>
      <c r="MKJ156" s="11"/>
      <c r="MKK156" s="11"/>
      <c r="MKL156" s="11"/>
      <c r="MKM156" s="11"/>
      <c r="MKN156" s="11"/>
      <c r="MKO156" s="11"/>
      <c r="MKP156" s="11"/>
      <c r="MKQ156" s="11"/>
      <c r="MKR156" s="11"/>
      <c r="MKS156" s="11"/>
      <c r="MKT156" s="11"/>
      <c r="MKU156" s="11"/>
      <c r="MKV156" s="11"/>
      <c r="MKW156" s="11"/>
      <c r="MKX156" s="11"/>
      <c r="MKY156" s="11"/>
      <c r="MKZ156" s="11"/>
      <c r="MLA156" s="11"/>
      <c r="MLB156" s="11"/>
      <c r="MLC156" s="11"/>
      <c r="MLD156" s="11"/>
      <c r="MLE156" s="11"/>
      <c r="MLF156" s="11"/>
      <c r="MLG156" s="11"/>
      <c r="MLH156" s="11"/>
      <c r="MLI156" s="11"/>
      <c r="MLJ156" s="11"/>
      <c r="MLK156" s="11"/>
      <c r="MLL156" s="11"/>
      <c r="MLM156" s="11"/>
      <c r="MLN156" s="11"/>
      <c r="MLO156" s="11"/>
      <c r="MLP156" s="11"/>
      <c r="MLQ156" s="11"/>
      <c r="MLR156" s="11"/>
      <c r="MLS156" s="11"/>
      <c r="MLT156" s="11"/>
      <c r="MLU156" s="11"/>
      <c r="MLV156" s="11"/>
      <c r="MLW156" s="11"/>
      <c r="MLX156" s="11"/>
      <c r="MLY156" s="11"/>
      <c r="MLZ156" s="11"/>
      <c r="MMA156" s="11"/>
      <c r="MMB156" s="11"/>
      <c r="MMC156" s="11"/>
      <c r="MMD156" s="11"/>
      <c r="MME156" s="11"/>
      <c r="MMF156" s="11"/>
      <c r="MMG156" s="11"/>
      <c r="MMH156" s="11"/>
      <c r="MMI156" s="11"/>
      <c r="MMJ156" s="11"/>
      <c r="MMK156" s="11"/>
      <c r="MML156" s="11"/>
      <c r="MMM156" s="11"/>
      <c r="MMN156" s="11"/>
      <c r="MMO156" s="11"/>
      <c r="MMP156" s="11"/>
      <c r="MMQ156" s="11"/>
      <c r="MMR156" s="11"/>
      <c r="MMS156" s="11"/>
      <c r="MMT156" s="11"/>
      <c r="MMU156" s="11"/>
      <c r="MMV156" s="11"/>
      <c r="MMW156" s="11"/>
      <c r="MMX156" s="11"/>
      <c r="MMY156" s="11"/>
      <c r="MMZ156" s="11"/>
      <c r="MNA156" s="11"/>
      <c r="MNB156" s="11"/>
      <c r="MNC156" s="11"/>
      <c r="MND156" s="11"/>
      <c r="MNE156" s="11"/>
      <c r="MNF156" s="11"/>
      <c r="MNG156" s="11"/>
      <c r="MNH156" s="11"/>
      <c r="MNI156" s="11"/>
      <c r="MNJ156" s="11"/>
      <c r="MNK156" s="11"/>
      <c r="MNL156" s="11"/>
      <c r="MNM156" s="11"/>
      <c r="MNN156" s="11"/>
      <c r="MNO156" s="11"/>
      <c r="MNP156" s="11"/>
      <c r="MNQ156" s="11"/>
      <c r="MNR156" s="11"/>
      <c r="MNS156" s="11"/>
      <c r="MNT156" s="11"/>
      <c r="MNU156" s="11"/>
      <c r="MNV156" s="11"/>
      <c r="MNW156" s="11"/>
      <c r="MNX156" s="11"/>
      <c r="MNY156" s="11"/>
      <c r="MNZ156" s="11"/>
      <c r="MOA156" s="11"/>
      <c r="MOB156" s="11"/>
      <c r="MOC156" s="11"/>
      <c r="MOD156" s="11"/>
      <c r="MOE156" s="11"/>
      <c r="MOF156" s="11"/>
      <c r="MOG156" s="11"/>
      <c r="MOH156" s="11"/>
      <c r="MOI156" s="11"/>
      <c r="MOJ156" s="11"/>
      <c r="MOK156" s="11"/>
      <c r="MOL156" s="11"/>
      <c r="MOM156" s="11"/>
      <c r="MON156" s="11"/>
      <c r="MOO156" s="11"/>
      <c r="MOP156" s="11"/>
      <c r="MOQ156" s="11"/>
      <c r="MOR156" s="11"/>
      <c r="MOS156" s="11"/>
      <c r="MOT156" s="11"/>
      <c r="MOU156" s="11"/>
      <c r="MOV156" s="11"/>
      <c r="MOW156" s="11"/>
      <c r="MOX156" s="11"/>
      <c r="MOY156" s="11"/>
      <c r="MOZ156" s="11"/>
      <c r="MPA156" s="11"/>
      <c r="MPB156" s="11"/>
      <c r="MPC156" s="11"/>
      <c r="MPD156" s="11"/>
      <c r="MPE156" s="11"/>
      <c r="MPF156" s="11"/>
      <c r="MPG156" s="11"/>
      <c r="MPH156" s="11"/>
      <c r="MPI156" s="11"/>
      <c r="MPJ156" s="11"/>
      <c r="MPK156" s="11"/>
      <c r="MPL156" s="11"/>
      <c r="MPM156" s="11"/>
      <c r="MPN156" s="11"/>
      <c r="MPO156" s="11"/>
      <c r="MPP156" s="11"/>
      <c r="MPQ156" s="11"/>
      <c r="MPR156" s="11"/>
      <c r="MPS156" s="11"/>
      <c r="MPT156" s="11"/>
      <c r="MPU156" s="11"/>
      <c r="MPV156" s="11"/>
      <c r="MPW156" s="11"/>
      <c r="MPX156" s="11"/>
      <c r="MPY156" s="11"/>
      <c r="MPZ156" s="11"/>
      <c r="MQA156" s="11"/>
      <c r="MQB156" s="11"/>
      <c r="MQC156" s="11"/>
      <c r="MQD156" s="11"/>
      <c r="MQE156" s="11"/>
      <c r="MQF156" s="11"/>
      <c r="MQG156" s="11"/>
      <c r="MQH156" s="11"/>
      <c r="MQI156" s="11"/>
      <c r="MQJ156" s="11"/>
      <c r="MQK156" s="11"/>
      <c r="MQL156" s="11"/>
      <c r="MQM156" s="11"/>
      <c r="MQN156" s="11"/>
      <c r="MQO156" s="11"/>
      <c r="MQP156" s="11"/>
      <c r="MQQ156" s="11"/>
      <c r="MQR156" s="11"/>
      <c r="MQS156" s="11"/>
      <c r="MQT156" s="11"/>
      <c r="MQU156" s="11"/>
      <c r="MQV156" s="11"/>
      <c r="MQW156" s="11"/>
      <c r="MQX156" s="11"/>
      <c r="MQY156" s="11"/>
      <c r="MQZ156" s="11"/>
      <c r="MRA156" s="11"/>
      <c r="MRB156" s="11"/>
      <c r="MRC156" s="11"/>
      <c r="MRD156" s="11"/>
      <c r="MRE156" s="11"/>
      <c r="MRF156" s="11"/>
      <c r="MRG156" s="11"/>
      <c r="MRH156" s="11"/>
      <c r="MRI156" s="11"/>
      <c r="MRJ156" s="11"/>
      <c r="MRK156" s="11"/>
      <c r="MRL156" s="11"/>
      <c r="MRM156" s="11"/>
      <c r="MRN156" s="11"/>
      <c r="MRO156" s="11"/>
      <c r="MRP156" s="11"/>
      <c r="MRQ156" s="11"/>
      <c r="MRR156" s="11"/>
      <c r="MRS156" s="11"/>
      <c r="MRT156" s="11"/>
      <c r="MRU156" s="11"/>
      <c r="MRV156" s="11"/>
      <c r="MRW156" s="11"/>
      <c r="MRX156" s="11"/>
      <c r="MRY156" s="11"/>
      <c r="MRZ156" s="11"/>
      <c r="MSA156" s="11"/>
      <c r="MSB156" s="11"/>
      <c r="MSC156" s="11"/>
      <c r="MSD156" s="11"/>
      <c r="MSE156" s="11"/>
      <c r="MSF156" s="11"/>
      <c r="MSG156" s="11"/>
      <c r="MSH156" s="11"/>
      <c r="MSI156" s="11"/>
      <c r="MSJ156" s="11"/>
      <c r="MSK156" s="11"/>
      <c r="MSL156" s="11"/>
      <c r="MSM156" s="11"/>
      <c r="MSN156" s="11"/>
      <c r="MSO156" s="11"/>
      <c r="MSP156" s="11"/>
      <c r="MSQ156" s="11"/>
      <c r="MSR156" s="11"/>
      <c r="MSS156" s="11"/>
      <c r="MST156" s="11"/>
      <c r="MSU156" s="11"/>
      <c r="MSV156" s="11"/>
      <c r="MSW156" s="11"/>
      <c r="MSX156" s="11"/>
      <c r="MSY156" s="11"/>
      <c r="MSZ156" s="11"/>
      <c r="MTA156" s="11"/>
      <c r="MTB156" s="11"/>
      <c r="MTC156" s="11"/>
      <c r="MTD156" s="11"/>
      <c r="MTE156" s="11"/>
      <c r="MTF156" s="11"/>
      <c r="MTG156" s="11"/>
      <c r="MTH156" s="11"/>
      <c r="MTI156" s="11"/>
      <c r="MTJ156" s="11"/>
      <c r="MTK156" s="11"/>
      <c r="MTL156" s="11"/>
      <c r="MTM156" s="11"/>
      <c r="MTN156" s="11"/>
      <c r="MTO156" s="11"/>
      <c r="MTP156" s="11"/>
      <c r="MTQ156" s="11"/>
      <c r="MTR156" s="11"/>
      <c r="MTS156" s="11"/>
      <c r="MTT156" s="11"/>
      <c r="MTU156" s="11"/>
      <c r="MTV156" s="11"/>
      <c r="MTW156" s="11"/>
      <c r="MTX156" s="11"/>
      <c r="MTY156" s="11"/>
      <c r="MTZ156" s="11"/>
      <c r="MUA156" s="11"/>
      <c r="MUB156" s="11"/>
      <c r="MUC156" s="11"/>
      <c r="MUD156" s="11"/>
      <c r="MUE156" s="11"/>
      <c r="MUF156" s="11"/>
      <c r="MUG156" s="11"/>
      <c r="MUH156" s="11"/>
      <c r="MUI156" s="11"/>
      <c r="MUJ156" s="11"/>
      <c r="MUK156" s="11"/>
      <c r="MUL156" s="11"/>
      <c r="MUM156" s="11"/>
      <c r="MUN156" s="11"/>
      <c r="MUO156" s="11"/>
      <c r="MUP156" s="11"/>
      <c r="MUQ156" s="11"/>
      <c r="MUR156" s="11"/>
      <c r="MUS156" s="11"/>
      <c r="MUT156" s="11"/>
      <c r="MUU156" s="11"/>
      <c r="MUV156" s="11"/>
      <c r="MUW156" s="11"/>
      <c r="MUX156" s="11"/>
      <c r="MUY156" s="11"/>
      <c r="MUZ156" s="11"/>
      <c r="MVA156" s="11"/>
      <c r="MVB156" s="11"/>
      <c r="MVC156" s="11"/>
      <c r="MVD156" s="11"/>
      <c r="MVE156" s="11"/>
      <c r="MVF156" s="11"/>
      <c r="MVG156" s="11"/>
      <c r="MVH156" s="11"/>
      <c r="MVI156" s="11"/>
      <c r="MVJ156" s="11"/>
      <c r="MVK156" s="11"/>
      <c r="MVL156" s="11"/>
      <c r="MVM156" s="11"/>
      <c r="MVN156" s="11"/>
      <c r="MVO156" s="11"/>
      <c r="MVP156" s="11"/>
      <c r="MVQ156" s="11"/>
      <c r="MVR156" s="11"/>
      <c r="MVS156" s="11"/>
      <c r="MVT156" s="11"/>
      <c r="MVU156" s="11"/>
      <c r="MVV156" s="11"/>
      <c r="MVW156" s="11"/>
      <c r="MVX156" s="11"/>
      <c r="MVY156" s="11"/>
      <c r="MVZ156" s="11"/>
      <c r="MWA156" s="11"/>
      <c r="MWB156" s="11"/>
      <c r="MWC156" s="11"/>
      <c r="MWD156" s="11"/>
      <c r="MWE156" s="11"/>
      <c r="MWF156" s="11"/>
      <c r="MWG156" s="11"/>
      <c r="MWH156" s="11"/>
      <c r="MWI156" s="11"/>
      <c r="MWJ156" s="11"/>
      <c r="MWK156" s="11"/>
      <c r="MWL156" s="11"/>
      <c r="MWM156" s="11"/>
      <c r="MWN156" s="11"/>
      <c r="MWO156" s="11"/>
      <c r="MWP156" s="11"/>
      <c r="MWQ156" s="11"/>
      <c r="MWR156" s="11"/>
      <c r="MWS156" s="11"/>
      <c r="MWT156" s="11"/>
      <c r="MWU156" s="11"/>
      <c r="MWV156" s="11"/>
      <c r="MWW156" s="11"/>
      <c r="MWX156" s="11"/>
      <c r="MWY156" s="11"/>
      <c r="MWZ156" s="11"/>
      <c r="MXA156" s="11"/>
      <c r="MXB156" s="11"/>
      <c r="MXC156" s="11"/>
      <c r="MXD156" s="11"/>
      <c r="MXE156" s="11"/>
      <c r="MXF156" s="11"/>
      <c r="MXG156" s="11"/>
      <c r="MXH156" s="11"/>
      <c r="MXI156" s="11"/>
      <c r="MXJ156" s="11"/>
      <c r="MXK156" s="11"/>
      <c r="MXL156" s="11"/>
      <c r="MXM156" s="11"/>
      <c r="MXN156" s="11"/>
      <c r="MXO156" s="11"/>
      <c r="MXP156" s="11"/>
      <c r="MXQ156" s="11"/>
      <c r="MXR156" s="11"/>
      <c r="MXS156" s="11"/>
      <c r="MXT156" s="11"/>
      <c r="MXU156" s="11"/>
      <c r="MXV156" s="11"/>
      <c r="MXW156" s="11"/>
      <c r="MXX156" s="11"/>
      <c r="MXY156" s="11"/>
      <c r="MXZ156" s="11"/>
      <c r="MYA156" s="11"/>
      <c r="MYB156" s="11"/>
      <c r="MYC156" s="11"/>
      <c r="MYD156" s="11"/>
      <c r="MYE156" s="11"/>
      <c r="MYF156" s="11"/>
      <c r="MYG156" s="11"/>
      <c r="MYH156" s="11"/>
      <c r="MYI156" s="11"/>
      <c r="MYJ156" s="11"/>
      <c r="MYK156" s="11"/>
      <c r="MYL156" s="11"/>
      <c r="MYM156" s="11"/>
      <c r="MYN156" s="11"/>
      <c r="MYO156" s="11"/>
      <c r="MYP156" s="11"/>
      <c r="MYQ156" s="11"/>
      <c r="MYR156" s="11"/>
      <c r="MYS156" s="11"/>
      <c r="MYT156" s="11"/>
      <c r="MYU156" s="11"/>
      <c r="MYV156" s="11"/>
      <c r="MYW156" s="11"/>
      <c r="MYX156" s="11"/>
      <c r="MYY156" s="11"/>
      <c r="MYZ156" s="11"/>
      <c r="MZA156" s="11"/>
      <c r="MZB156" s="11"/>
      <c r="MZC156" s="11"/>
      <c r="MZD156" s="11"/>
      <c r="MZE156" s="11"/>
      <c r="MZF156" s="11"/>
      <c r="MZG156" s="11"/>
      <c r="MZH156" s="11"/>
      <c r="MZI156" s="11"/>
      <c r="MZJ156" s="11"/>
      <c r="MZK156" s="11"/>
      <c r="MZL156" s="11"/>
      <c r="MZM156" s="11"/>
      <c r="MZN156" s="11"/>
      <c r="MZO156" s="11"/>
      <c r="MZP156" s="11"/>
      <c r="MZQ156" s="11"/>
      <c r="MZR156" s="11"/>
      <c r="MZS156" s="11"/>
      <c r="MZT156" s="11"/>
      <c r="MZU156" s="11"/>
      <c r="MZV156" s="11"/>
      <c r="MZW156" s="11"/>
      <c r="MZX156" s="11"/>
      <c r="MZY156" s="11"/>
      <c r="MZZ156" s="11"/>
      <c r="NAA156" s="11"/>
      <c r="NAB156" s="11"/>
      <c r="NAC156" s="11"/>
      <c r="NAD156" s="11"/>
      <c r="NAE156" s="11"/>
      <c r="NAF156" s="11"/>
      <c r="NAG156" s="11"/>
      <c r="NAH156" s="11"/>
      <c r="NAI156" s="11"/>
      <c r="NAJ156" s="11"/>
      <c r="NAK156" s="11"/>
      <c r="NAL156" s="11"/>
      <c r="NAM156" s="11"/>
      <c r="NAN156" s="11"/>
      <c r="NAO156" s="11"/>
      <c r="NAP156" s="11"/>
      <c r="NAQ156" s="11"/>
      <c r="NAR156" s="11"/>
      <c r="NAS156" s="11"/>
      <c r="NAT156" s="11"/>
      <c r="NAU156" s="11"/>
      <c r="NAV156" s="11"/>
      <c r="NAW156" s="11"/>
      <c r="NAX156" s="11"/>
      <c r="NAY156" s="11"/>
      <c r="NAZ156" s="11"/>
      <c r="NBA156" s="11"/>
      <c r="NBB156" s="11"/>
      <c r="NBC156" s="11"/>
      <c r="NBD156" s="11"/>
      <c r="NBE156" s="11"/>
      <c r="NBF156" s="11"/>
      <c r="NBG156" s="11"/>
      <c r="NBH156" s="11"/>
      <c r="NBI156" s="11"/>
      <c r="NBJ156" s="11"/>
      <c r="NBK156" s="11"/>
      <c r="NBL156" s="11"/>
      <c r="NBM156" s="11"/>
      <c r="NBN156" s="11"/>
      <c r="NBO156" s="11"/>
      <c r="NBP156" s="11"/>
      <c r="NBQ156" s="11"/>
      <c r="NBR156" s="11"/>
      <c r="NBS156" s="11"/>
      <c r="NBT156" s="11"/>
      <c r="NBU156" s="11"/>
      <c r="NBV156" s="11"/>
      <c r="NBW156" s="11"/>
      <c r="NBX156" s="11"/>
      <c r="NBY156" s="11"/>
      <c r="NBZ156" s="11"/>
      <c r="NCA156" s="11"/>
      <c r="NCB156" s="11"/>
      <c r="NCC156" s="11"/>
      <c r="NCD156" s="11"/>
      <c r="NCE156" s="11"/>
      <c r="NCF156" s="11"/>
      <c r="NCG156" s="11"/>
      <c r="NCH156" s="11"/>
      <c r="NCI156" s="11"/>
      <c r="NCJ156" s="11"/>
      <c r="NCK156" s="11"/>
      <c r="NCL156" s="11"/>
      <c r="NCM156" s="11"/>
      <c r="NCN156" s="11"/>
      <c r="NCO156" s="11"/>
      <c r="NCP156" s="11"/>
      <c r="NCQ156" s="11"/>
      <c r="NCR156" s="11"/>
      <c r="NCS156" s="11"/>
      <c r="NCT156" s="11"/>
      <c r="NCU156" s="11"/>
      <c r="NCV156" s="11"/>
      <c r="NCW156" s="11"/>
      <c r="NCX156" s="11"/>
      <c r="NCY156" s="11"/>
      <c r="NCZ156" s="11"/>
      <c r="NDA156" s="11"/>
      <c r="NDB156" s="11"/>
      <c r="NDC156" s="11"/>
      <c r="NDD156" s="11"/>
      <c r="NDE156" s="11"/>
      <c r="NDF156" s="11"/>
      <c r="NDG156" s="11"/>
      <c r="NDH156" s="11"/>
      <c r="NDI156" s="11"/>
      <c r="NDJ156" s="11"/>
      <c r="NDK156" s="11"/>
      <c r="NDL156" s="11"/>
      <c r="NDM156" s="11"/>
      <c r="NDN156" s="11"/>
      <c r="NDO156" s="11"/>
      <c r="NDP156" s="11"/>
      <c r="NDQ156" s="11"/>
      <c r="NDR156" s="11"/>
      <c r="NDS156" s="11"/>
      <c r="NDT156" s="11"/>
      <c r="NDU156" s="11"/>
      <c r="NDV156" s="11"/>
      <c r="NDW156" s="11"/>
      <c r="NDX156" s="11"/>
      <c r="NDY156" s="11"/>
      <c r="NDZ156" s="11"/>
      <c r="NEA156" s="11"/>
      <c r="NEB156" s="11"/>
      <c r="NEC156" s="11"/>
      <c r="NED156" s="11"/>
      <c r="NEE156" s="11"/>
      <c r="NEF156" s="11"/>
      <c r="NEG156" s="11"/>
      <c r="NEH156" s="11"/>
      <c r="NEI156" s="11"/>
      <c r="NEJ156" s="11"/>
      <c r="NEK156" s="11"/>
      <c r="NEL156" s="11"/>
      <c r="NEM156" s="11"/>
      <c r="NEN156" s="11"/>
      <c r="NEO156" s="11"/>
      <c r="NEP156" s="11"/>
      <c r="NEQ156" s="11"/>
      <c r="NER156" s="11"/>
      <c r="NES156" s="11"/>
      <c r="NET156" s="11"/>
      <c r="NEU156" s="11"/>
      <c r="NEV156" s="11"/>
      <c r="NEW156" s="11"/>
      <c r="NEX156" s="11"/>
      <c r="NEY156" s="11"/>
      <c r="NEZ156" s="11"/>
      <c r="NFA156" s="11"/>
      <c r="NFB156" s="11"/>
      <c r="NFC156" s="11"/>
      <c r="NFD156" s="11"/>
      <c r="NFE156" s="11"/>
      <c r="NFF156" s="11"/>
      <c r="NFG156" s="11"/>
      <c r="NFH156" s="11"/>
      <c r="NFI156" s="11"/>
      <c r="NFJ156" s="11"/>
      <c r="NFK156" s="11"/>
      <c r="NFL156" s="11"/>
      <c r="NFM156" s="11"/>
      <c r="NFN156" s="11"/>
      <c r="NFO156" s="11"/>
      <c r="NFP156" s="11"/>
      <c r="NFQ156" s="11"/>
      <c r="NFR156" s="11"/>
      <c r="NFS156" s="11"/>
      <c r="NFT156" s="11"/>
      <c r="NFU156" s="11"/>
      <c r="NFV156" s="11"/>
      <c r="NFW156" s="11"/>
      <c r="NFX156" s="11"/>
      <c r="NFY156" s="11"/>
      <c r="NFZ156" s="11"/>
      <c r="NGA156" s="11"/>
      <c r="NGB156" s="11"/>
      <c r="NGC156" s="11"/>
      <c r="NGD156" s="11"/>
      <c r="NGE156" s="11"/>
      <c r="NGF156" s="11"/>
      <c r="NGG156" s="11"/>
      <c r="NGH156" s="11"/>
      <c r="NGI156" s="11"/>
      <c r="NGJ156" s="11"/>
      <c r="NGK156" s="11"/>
      <c r="NGL156" s="11"/>
      <c r="NGM156" s="11"/>
      <c r="NGN156" s="11"/>
      <c r="NGO156" s="11"/>
      <c r="NGP156" s="11"/>
      <c r="NGQ156" s="11"/>
      <c r="NGR156" s="11"/>
      <c r="NGS156" s="11"/>
      <c r="NGT156" s="11"/>
      <c r="NGU156" s="11"/>
      <c r="NGV156" s="11"/>
      <c r="NGW156" s="11"/>
      <c r="NGX156" s="11"/>
      <c r="NGY156" s="11"/>
      <c r="NGZ156" s="11"/>
      <c r="NHA156" s="11"/>
      <c r="NHB156" s="11"/>
      <c r="NHC156" s="11"/>
      <c r="NHD156" s="11"/>
      <c r="NHE156" s="11"/>
      <c r="NHF156" s="11"/>
      <c r="NHG156" s="11"/>
      <c r="NHH156" s="11"/>
      <c r="NHI156" s="11"/>
      <c r="NHJ156" s="11"/>
      <c r="NHK156" s="11"/>
      <c r="NHL156" s="11"/>
      <c r="NHM156" s="11"/>
      <c r="NHN156" s="11"/>
      <c r="NHO156" s="11"/>
      <c r="NHP156" s="11"/>
      <c r="NHQ156" s="11"/>
      <c r="NHR156" s="11"/>
      <c r="NHS156" s="11"/>
      <c r="NHT156" s="11"/>
      <c r="NHU156" s="11"/>
      <c r="NHV156" s="11"/>
      <c r="NHW156" s="11"/>
      <c r="NHX156" s="11"/>
      <c r="NHY156" s="11"/>
      <c r="NHZ156" s="11"/>
      <c r="NIA156" s="11"/>
      <c r="NIB156" s="11"/>
      <c r="NIC156" s="11"/>
      <c r="NID156" s="11"/>
      <c r="NIE156" s="11"/>
      <c r="NIF156" s="11"/>
      <c r="NIG156" s="11"/>
      <c r="NIH156" s="11"/>
      <c r="NII156" s="11"/>
      <c r="NIJ156" s="11"/>
      <c r="NIK156" s="11"/>
      <c r="NIL156" s="11"/>
      <c r="NIM156" s="11"/>
      <c r="NIN156" s="11"/>
      <c r="NIO156" s="11"/>
      <c r="NIP156" s="11"/>
      <c r="NIQ156" s="11"/>
      <c r="NIR156" s="11"/>
      <c r="NIS156" s="11"/>
      <c r="NIT156" s="11"/>
      <c r="NIU156" s="11"/>
      <c r="NIV156" s="11"/>
      <c r="NIW156" s="11"/>
      <c r="NIX156" s="11"/>
      <c r="NIY156" s="11"/>
      <c r="NIZ156" s="11"/>
      <c r="NJA156" s="11"/>
      <c r="NJB156" s="11"/>
      <c r="NJC156" s="11"/>
      <c r="NJD156" s="11"/>
      <c r="NJE156" s="11"/>
      <c r="NJF156" s="11"/>
      <c r="NJG156" s="11"/>
      <c r="NJH156" s="11"/>
      <c r="NJI156" s="11"/>
      <c r="NJJ156" s="11"/>
      <c r="NJK156" s="11"/>
      <c r="NJL156" s="11"/>
      <c r="NJM156" s="11"/>
      <c r="NJN156" s="11"/>
      <c r="NJO156" s="11"/>
      <c r="NJP156" s="11"/>
      <c r="NJQ156" s="11"/>
      <c r="NJR156" s="11"/>
      <c r="NJS156" s="11"/>
      <c r="NJT156" s="11"/>
      <c r="NJU156" s="11"/>
      <c r="NJV156" s="11"/>
      <c r="NJW156" s="11"/>
      <c r="NJX156" s="11"/>
      <c r="NJY156" s="11"/>
      <c r="NJZ156" s="11"/>
      <c r="NKA156" s="11"/>
      <c r="NKB156" s="11"/>
      <c r="NKC156" s="11"/>
      <c r="NKD156" s="11"/>
      <c r="NKE156" s="11"/>
      <c r="NKF156" s="11"/>
      <c r="NKG156" s="11"/>
      <c r="NKH156" s="11"/>
      <c r="NKI156" s="11"/>
      <c r="NKJ156" s="11"/>
      <c r="NKK156" s="11"/>
      <c r="NKL156" s="11"/>
      <c r="NKM156" s="11"/>
      <c r="NKN156" s="11"/>
      <c r="NKO156" s="11"/>
      <c r="NKP156" s="11"/>
      <c r="NKQ156" s="11"/>
      <c r="NKR156" s="11"/>
      <c r="NKS156" s="11"/>
      <c r="NKT156" s="11"/>
      <c r="NKU156" s="11"/>
      <c r="NKV156" s="11"/>
      <c r="NKW156" s="11"/>
      <c r="NKX156" s="11"/>
      <c r="NKY156" s="11"/>
      <c r="NKZ156" s="11"/>
      <c r="NLA156" s="11"/>
      <c r="NLB156" s="11"/>
      <c r="NLC156" s="11"/>
      <c r="NLD156" s="11"/>
      <c r="NLE156" s="11"/>
      <c r="NLF156" s="11"/>
      <c r="NLG156" s="11"/>
      <c r="NLH156" s="11"/>
      <c r="NLI156" s="11"/>
      <c r="NLJ156" s="11"/>
      <c r="NLK156" s="11"/>
      <c r="NLL156" s="11"/>
      <c r="NLM156" s="11"/>
      <c r="NLN156" s="11"/>
      <c r="NLO156" s="11"/>
      <c r="NLP156" s="11"/>
      <c r="NLQ156" s="11"/>
      <c r="NLR156" s="11"/>
      <c r="NLS156" s="11"/>
      <c r="NLT156" s="11"/>
      <c r="NLU156" s="11"/>
      <c r="NLV156" s="11"/>
      <c r="NLW156" s="11"/>
      <c r="NLX156" s="11"/>
      <c r="NLY156" s="11"/>
      <c r="NLZ156" s="11"/>
      <c r="NMA156" s="11"/>
      <c r="NMB156" s="11"/>
      <c r="NMC156" s="11"/>
      <c r="NMD156" s="11"/>
      <c r="NME156" s="11"/>
      <c r="NMF156" s="11"/>
      <c r="NMG156" s="11"/>
      <c r="NMH156" s="11"/>
      <c r="NMI156" s="11"/>
      <c r="NMJ156" s="11"/>
      <c r="NMK156" s="11"/>
      <c r="NML156" s="11"/>
      <c r="NMM156" s="11"/>
      <c r="NMN156" s="11"/>
      <c r="NMO156" s="11"/>
      <c r="NMP156" s="11"/>
      <c r="NMQ156" s="11"/>
      <c r="NMR156" s="11"/>
      <c r="NMS156" s="11"/>
      <c r="NMT156" s="11"/>
      <c r="NMU156" s="11"/>
      <c r="NMV156" s="11"/>
      <c r="NMW156" s="11"/>
      <c r="NMX156" s="11"/>
      <c r="NMY156" s="11"/>
      <c r="NMZ156" s="11"/>
      <c r="NNA156" s="11"/>
      <c r="NNB156" s="11"/>
      <c r="NNC156" s="11"/>
      <c r="NND156" s="11"/>
      <c r="NNE156" s="11"/>
      <c r="NNF156" s="11"/>
      <c r="NNG156" s="11"/>
      <c r="NNH156" s="11"/>
      <c r="NNI156" s="11"/>
      <c r="NNJ156" s="11"/>
      <c r="NNK156" s="11"/>
      <c r="NNL156" s="11"/>
      <c r="NNM156" s="11"/>
      <c r="NNN156" s="11"/>
      <c r="NNO156" s="11"/>
      <c r="NNP156" s="11"/>
      <c r="NNQ156" s="11"/>
      <c r="NNR156" s="11"/>
      <c r="NNS156" s="11"/>
      <c r="NNT156" s="11"/>
      <c r="NNU156" s="11"/>
      <c r="NNV156" s="11"/>
      <c r="NNW156" s="11"/>
      <c r="NNX156" s="11"/>
      <c r="NNY156" s="11"/>
      <c r="NNZ156" s="11"/>
      <c r="NOA156" s="11"/>
      <c r="NOB156" s="11"/>
      <c r="NOC156" s="11"/>
      <c r="NOD156" s="11"/>
      <c r="NOE156" s="11"/>
      <c r="NOF156" s="11"/>
      <c r="NOG156" s="11"/>
      <c r="NOH156" s="11"/>
      <c r="NOI156" s="11"/>
      <c r="NOJ156" s="11"/>
      <c r="NOK156" s="11"/>
      <c r="NOL156" s="11"/>
      <c r="NOM156" s="11"/>
      <c r="NON156" s="11"/>
      <c r="NOO156" s="11"/>
      <c r="NOP156" s="11"/>
      <c r="NOQ156" s="11"/>
      <c r="NOR156" s="11"/>
      <c r="NOS156" s="11"/>
      <c r="NOT156" s="11"/>
      <c r="NOU156" s="11"/>
      <c r="NOV156" s="11"/>
      <c r="NOW156" s="11"/>
      <c r="NOX156" s="11"/>
      <c r="NOY156" s="11"/>
      <c r="NOZ156" s="11"/>
      <c r="NPA156" s="11"/>
      <c r="NPB156" s="11"/>
      <c r="NPC156" s="11"/>
      <c r="NPD156" s="11"/>
      <c r="NPE156" s="11"/>
      <c r="NPF156" s="11"/>
      <c r="NPG156" s="11"/>
      <c r="NPH156" s="11"/>
      <c r="NPI156" s="11"/>
      <c r="NPJ156" s="11"/>
      <c r="NPK156" s="11"/>
      <c r="NPL156" s="11"/>
      <c r="NPM156" s="11"/>
      <c r="NPN156" s="11"/>
      <c r="NPO156" s="11"/>
      <c r="NPP156" s="11"/>
      <c r="NPQ156" s="11"/>
      <c r="NPR156" s="11"/>
      <c r="NPS156" s="11"/>
      <c r="NPT156" s="11"/>
      <c r="NPU156" s="11"/>
      <c r="NPV156" s="11"/>
      <c r="NPW156" s="11"/>
      <c r="NPX156" s="11"/>
      <c r="NPY156" s="11"/>
      <c r="NPZ156" s="11"/>
      <c r="NQA156" s="11"/>
      <c r="NQB156" s="11"/>
      <c r="NQC156" s="11"/>
      <c r="NQD156" s="11"/>
      <c r="NQE156" s="11"/>
      <c r="NQF156" s="11"/>
      <c r="NQG156" s="11"/>
      <c r="NQH156" s="11"/>
      <c r="NQI156" s="11"/>
      <c r="NQJ156" s="11"/>
      <c r="NQK156" s="11"/>
      <c r="NQL156" s="11"/>
      <c r="NQM156" s="11"/>
      <c r="NQN156" s="11"/>
      <c r="NQO156" s="11"/>
      <c r="NQP156" s="11"/>
      <c r="NQQ156" s="11"/>
      <c r="NQR156" s="11"/>
      <c r="NQS156" s="11"/>
      <c r="NQT156" s="11"/>
      <c r="NQU156" s="11"/>
      <c r="NQV156" s="11"/>
      <c r="NQW156" s="11"/>
      <c r="NQX156" s="11"/>
      <c r="NQY156" s="11"/>
      <c r="NQZ156" s="11"/>
      <c r="NRA156" s="11"/>
      <c r="NRB156" s="11"/>
      <c r="NRC156" s="11"/>
      <c r="NRD156" s="11"/>
      <c r="NRE156" s="11"/>
      <c r="NRF156" s="11"/>
      <c r="NRG156" s="11"/>
      <c r="NRH156" s="11"/>
      <c r="NRI156" s="11"/>
      <c r="NRJ156" s="11"/>
      <c r="NRK156" s="11"/>
      <c r="NRL156" s="11"/>
      <c r="NRM156" s="11"/>
      <c r="NRN156" s="11"/>
      <c r="NRO156" s="11"/>
      <c r="NRP156" s="11"/>
      <c r="NRQ156" s="11"/>
      <c r="NRR156" s="11"/>
      <c r="NRS156" s="11"/>
      <c r="NRT156" s="11"/>
      <c r="NRU156" s="11"/>
      <c r="NRV156" s="11"/>
      <c r="NRW156" s="11"/>
      <c r="NRX156" s="11"/>
      <c r="NRY156" s="11"/>
      <c r="NRZ156" s="11"/>
      <c r="NSA156" s="11"/>
      <c r="NSB156" s="11"/>
      <c r="NSC156" s="11"/>
      <c r="NSD156" s="11"/>
      <c r="NSE156" s="11"/>
      <c r="NSF156" s="11"/>
      <c r="NSG156" s="11"/>
      <c r="NSH156" s="11"/>
      <c r="NSI156" s="11"/>
      <c r="NSJ156" s="11"/>
      <c r="NSK156" s="11"/>
      <c r="NSL156" s="11"/>
      <c r="NSM156" s="11"/>
      <c r="NSN156" s="11"/>
      <c r="NSO156" s="11"/>
      <c r="NSP156" s="11"/>
      <c r="NSQ156" s="11"/>
      <c r="NSR156" s="11"/>
      <c r="NSS156" s="11"/>
      <c r="NST156" s="11"/>
      <c r="NSU156" s="11"/>
      <c r="NSV156" s="11"/>
      <c r="NSW156" s="11"/>
      <c r="NSX156" s="11"/>
      <c r="NSY156" s="11"/>
      <c r="NSZ156" s="11"/>
      <c r="NTA156" s="11"/>
      <c r="NTB156" s="11"/>
      <c r="NTC156" s="11"/>
      <c r="NTD156" s="11"/>
      <c r="NTE156" s="11"/>
      <c r="NTF156" s="11"/>
      <c r="NTG156" s="11"/>
      <c r="NTH156" s="11"/>
      <c r="NTI156" s="11"/>
      <c r="NTJ156" s="11"/>
      <c r="NTK156" s="11"/>
      <c r="NTL156" s="11"/>
      <c r="NTM156" s="11"/>
      <c r="NTN156" s="11"/>
      <c r="NTO156" s="11"/>
      <c r="NTP156" s="11"/>
      <c r="NTQ156" s="11"/>
      <c r="NTR156" s="11"/>
      <c r="NTS156" s="11"/>
      <c r="NTT156" s="11"/>
      <c r="NTU156" s="11"/>
      <c r="NTV156" s="11"/>
      <c r="NTW156" s="11"/>
      <c r="NTX156" s="11"/>
      <c r="NTY156" s="11"/>
      <c r="NTZ156" s="11"/>
      <c r="NUA156" s="11"/>
      <c r="NUB156" s="11"/>
      <c r="NUC156" s="11"/>
      <c r="NUD156" s="11"/>
      <c r="NUE156" s="11"/>
      <c r="NUF156" s="11"/>
      <c r="NUG156" s="11"/>
      <c r="NUH156" s="11"/>
      <c r="NUI156" s="11"/>
      <c r="NUJ156" s="11"/>
      <c r="NUK156" s="11"/>
      <c r="NUL156" s="11"/>
      <c r="NUM156" s="11"/>
      <c r="NUN156" s="11"/>
      <c r="NUO156" s="11"/>
      <c r="NUP156" s="11"/>
      <c r="NUQ156" s="11"/>
      <c r="NUR156" s="11"/>
      <c r="NUS156" s="11"/>
      <c r="NUT156" s="11"/>
      <c r="NUU156" s="11"/>
      <c r="NUV156" s="11"/>
      <c r="NUW156" s="11"/>
      <c r="NUX156" s="11"/>
      <c r="NUY156" s="11"/>
      <c r="NUZ156" s="11"/>
      <c r="NVA156" s="11"/>
      <c r="NVB156" s="11"/>
      <c r="NVC156" s="11"/>
      <c r="NVD156" s="11"/>
      <c r="NVE156" s="11"/>
      <c r="NVF156" s="11"/>
      <c r="NVG156" s="11"/>
      <c r="NVH156" s="11"/>
      <c r="NVI156" s="11"/>
      <c r="NVJ156" s="11"/>
      <c r="NVK156" s="11"/>
      <c r="NVL156" s="11"/>
      <c r="NVM156" s="11"/>
      <c r="NVN156" s="11"/>
      <c r="NVO156" s="11"/>
      <c r="NVP156" s="11"/>
      <c r="NVQ156" s="11"/>
      <c r="NVR156" s="11"/>
      <c r="NVS156" s="11"/>
      <c r="NVT156" s="11"/>
      <c r="NVU156" s="11"/>
      <c r="NVV156" s="11"/>
      <c r="NVW156" s="11"/>
      <c r="NVX156" s="11"/>
      <c r="NVY156" s="11"/>
      <c r="NVZ156" s="11"/>
      <c r="NWA156" s="11"/>
      <c r="NWB156" s="11"/>
      <c r="NWC156" s="11"/>
      <c r="NWD156" s="11"/>
      <c r="NWE156" s="11"/>
      <c r="NWF156" s="11"/>
      <c r="NWG156" s="11"/>
      <c r="NWH156" s="11"/>
      <c r="NWI156" s="11"/>
      <c r="NWJ156" s="11"/>
      <c r="NWK156" s="11"/>
      <c r="NWL156" s="11"/>
      <c r="NWM156" s="11"/>
      <c r="NWN156" s="11"/>
      <c r="NWO156" s="11"/>
      <c r="NWP156" s="11"/>
      <c r="NWQ156" s="11"/>
      <c r="NWR156" s="11"/>
      <c r="NWS156" s="11"/>
      <c r="NWT156" s="11"/>
      <c r="NWU156" s="11"/>
      <c r="NWV156" s="11"/>
      <c r="NWW156" s="11"/>
      <c r="NWX156" s="11"/>
      <c r="NWY156" s="11"/>
      <c r="NWZ156" s="11"/>
      <c r="NXA156" s="11"/>
      <c r="NXB156" s="11"/>
      <c r="NXC156" s="11"/>
      <c r="NXD156" s="11"/>
      <c r="NXE156" s="11"/>
      <c r="NXF156" s="11"/>
      <c r="NXG156" s="11"/>
      <c r="NXH156" s="11"/>
      <c r="NXI156" s="11"/>
      <c r="NXJ156" s="11"/>
      <c r="NXK156" s="11"/>
      <c r="NXL156" s="11"/>
      <c r="NXM156" s="11"/>
      <c r="NXN156" s="11"/>
      <c r="NXO156" s="11"/>
      <c r="NXP156" s="11"/>
      <c r="NXQ156" s="11"/>
      <c r="NXR156" s="11"/>
      <c r="NXS156" s="11"/>
      <c r="NXT156" s="11"/>
      <c r="NXU156" s="11"/>
      <c r="NXV156" s="11"/>
      <c r="NXW156" s="11"/>
      <c r="NXX156" s="11"/>
      <c r="NXY156" s="11"/>
      <c r="NXZ156" s="11"/>
      <c r="NYA156" s="11"/>
      <c r="NYB156" s="11"/>
      <c r="NYC156" s="11"/>
      <c r="NYD156" s="11"/>
      <c r="NYE156" s="11"/>
      <c r="NYF156" s="11"/>
      <c r="NYG156" s="11"/>
      <c r="NYH156" s="11"/>
      <c r="NYI156" s="11"/>
      <c r="NYJ156" s="11"/>
      <c r="NYK156" s="11"/>
      <c r="NYL156" s="11"/>
      <c r="NYM156" s="11"/>
      <c r="NYN156" s="11"/>
      <c r="NYO156" s="11"/>
      <c r="NYP156" s="11"/>
      <c r="NYQ156" s="11"/>
      <c r="NYR156" s="11"/>
      <c r="NYS156" s="11"/>
      <c r="NYT156" s="11"/>
      <c r="NYU156" s="11"/>
      <c r="NYV156" s="11"/>
      <c r="NYW156" s="11"/>
      <c r="NYX156" s="11"/>
      <c r="NYY156" s="11"/>
      <c r="NYZ156" s="11"/>
      <c r="NZA156" s="11"/>
      <c r="NZB156" s="11"/>
      <c r="NZC156" s="11"/>
      <c r="NZD156" s="11"/>
      <c r="NZE156" s="11"/>
      <c r="NZF156" s="11"/>
      <c r="NZG156" s="11"/>
      <c r="NZH156" s="11"/>
      <c r="NZI156" s="11"/>
      <c r="NZJ156" s="11"/>
      <c r="NZK156" s="11"/>
      <c r="NZL156" s="11"/>
      <c r="NZM156" s="11"/>
      <c r="NZN156" s="11"/>
      <c r="NZO156" s="11"/>
      <c r="NZP156" s="11"/>
      <c r="NZQ156" s="11"/>
      <c r="NZR156" s="11"/>
      <c r="NZS156" s="11"/>
      <c r="NZT156" s="11"/>
      <c r="NZU156" s="11"/>
      <c r="NZV156" s="11"/>
      <c r="NZW156" s="11"/>
      <c r="NZX156" s="11"/>
      <c r="NZY156" s="11"/>
      <c r="NZZ156" s="11"/>
      <c r="OAA156" s="11"/>
      <c r="OAB156" s="11"/>
      <c r="OAC156" s="11"/>
      <c r="OAD156" s="11"/>
      <c r="OAE156" s="11"/>
      <c r="OAF156" s="11"/>
      <c r="OAG156" s="11"/>
      <c r="OAH156" s="11"/>
      <c r="OAI156" s="11"/>
      <c r="OAJ156" s="11"/>
      <c r="OAK156" s="11"/>
      <c r="OAL156" s="11"/>
      <c r="OAM156" s="11"/>
      <c r="OAN156" s="11"/>
      <c r="OAO156" s="11"/>
      <c r="OAP156" s="11"/>
      <c r="OAQ156" s="11"/>
      <c r="OAR156" s="11"/>
      <c r="OAS156" s="11"/>
      <c r="OAT156" s="11"/>
      <c r="OAU156" s="11"/>
      <c r="OAV156" s="11"/>
      <c r="OAW156" s="11"/>
      <c r="OAX156" s="11"/>
      <c r="OAY156" s="11"/>
      <c r="OAZ156" s="11"/>
      <c r="OBA156" s="11"/>
      <c r="OBB156" s="11"/>
      <c r="OBC156" s="11"/>
      <c r="OBD156" s="11"/>
      <c r="OBE156" s="11"/>
      <c r="OBF156" s="11"/>
      <c r="OBG156" s="11"/>
      <c r="OBH156" s="11"/>
      <c r="OBI156" s="11"/>
      <c r="OBJ156" s="11"/>
      <c r="OBK156" s="11"/>
      <c r="OBL156" s="11"/>
      <c r="OBM156" s="11"/>
      <c r="OBN156" s="11"/>
      <c r="OBO156" s="11"/>
      <c r="OBP156" s="11"/>
      <c r="OBQ156" s="11"/>
      <c r="OBR156" s="11"/>
      <c r="OBS156" s="11"/>
      <c r="OBT156" s="11"/>
      <c r="OBU156" s="11"/>
      <c r="OBV156" s="11"/>
      <c r="OBW156" s="11"/>
      <c r="OBX156" s="11"/>
      <c r="OBY156" s="11"/>
      <c r="OBZ156" s="11"/>
      <c r="OCA156" s="11"/>
      <c r="OCB156" s="11"/>
      <c r="OCC156" s="11"/>
      <c r="OCD156" s="11"/>
      <c r="OCE156" s="11"/>
      <c r="OCF156" s="11"/>
      <c r="OCG156" s="11"/>
      <c r="OCH156" s="11"/>
      <c r="OCI156" s="11"/>
      <c r="OCJ156" s="11"/>
      <c r="OCK156" s="11"/>
      <c r="OCL156" s="11"/>
      <c r="OCM156" s="11"/>
      <c r="OCN156" s="11"/>
      <c r="OCO156" s="11"/>
      <c r="OCP156" s="11"/>
      <c r="OCQ156" s="11"/>
      <c r="OCR156" s="11"/>
      <c r="OCS156" s="11"/>
      <c r="OCT156" s="11"/>
      <c r="OCU156" s="11"/>
      <c r="OCV156" s="11"/>
      <c r="OCW156" s="11"/>
      <c r="OCX156" s="11"/>
      <c r="OCY156" s="11"/>
      <c r="OCZ156" s="11"/>
      <c r="ODA156" s="11"/>
      <c r="ODB156" s="11"/>
      <c r="ODC156" s="11"/>
      <c r="ODD156" s="11"/>
      <c r="ODE156" s="11"/>
      <c r="ODF156" s="11"/>
      <c r="ODG156" s="11"/>
      <c r="ODH156" s="11"/>
      <c r="ODI156" s="11"/>
      <c r="ODJ156" s="11"/>
      <c r="ODK156" s="11"/>
      <c r="ODL156" s="11"/>
      <c r="ODM156" s="11"/>
      <c r="ODN156" s="11"/>
      <c r="ODO156" s="11"/>
      <c r="ODP156" s="11"/>
      <c r="ODQ156" s="11"/>
      <c r="ODR156" s="11"/>
      <c r="ODS156" s="11"/>
      <c r="ODT156" s="11"/>
      <c r="ODU156" s="11"/>
      <c r="ODV156" s="11"/>
      <c r="ODW156" s="11"/>
      <c r="ODX156" s="11"/>
      <c r="ODY156" s="11"/>
      <c r="ODZ156" s="11"/>
      <c r="OEA156" s="11"/>
      <c r="OEB156" s="11"/>
      <c r="OEC156" s="11"/>
      <c r="OED156" s="11"/>
      <c r="OEE156" s="11"/>
      <c r="OEF156" s="11"/>
      <c r="OEG156" s="11"/>
      <c r="OEH156" s="11"/>
      <c r="OEI156" s="11"/>
      <c r="OEJ156" s="11"/>
      <c r="OEK156" s="11"/>
      <c r="OEL156" s="11"/>
      <c r="OEM156" s="11"/>
      <c r="OEN156" s="11"/>
      <c r="OEO156" s="11"/>
      <c r="OEP156" s="11"/>
      <c r="OEQ156" s="11"/>
      <c r="OER156" s="11"/>
      <c r="OES156" s="11"/>
      <c r="OET156" s="11"/>
      <c r="OEU156" s="11"/>
      <c r="OEV156" s="11"/>
      <c r="OEW156" s="11"/>
      <c r="OEX156" s="11"/>
      <c r="OEY156" s="11"/>
      <c r="OEZ156" s="11"/>
      <c r="OFA156" s="11"/>
      <c r="OFB156" s="11"/>
      <c r="OFC156" s="11"/>
      <c r="OFD156" s="11"/>
      <c r="OFE156" s="11"/>
      <c r="OFF156" s="11"/>
      <c r="OFG156" s="11"/>
      <c r="OFH156" s="11"/>
      <c r="OFI156" s="11"/>
      <c r="OFJ156" s="11"/>
      <c r="OFK156" s="11"/>
      <c r="OFL156" s="11"/>
      <c r="OFM156" s="11"/>
      <c r="OFN156" s="11"/>
      <c r="OFO156" s="11"/>
      <c r="OFP156" s="11"/>
      <c r="OFQ156" s="11"/>
      <c r="OFR156" s="11"/>
      <c r="OFS156" s="11"/>
      <c r="OFT156" s="11"/>
      <c r="OFU156" s="11"/>
      <c r="OFV156" s="11"/>
      <c r="OFW156" s="11"/>
      <c r="OFX156" s="11"/>
      <c r="OFY156" s="11"/>
      <c r="OFZ156" s="11"/>
      <c r="OGA156" s="11"/>
      <c r="OGB156" s="11"/>
      <c r="OGC156" s="11"/>
      <c r="OGD156" s="11"/>
      <c r="OGE156" s="11"/>
      <c r="OGF156" s="11"/>
      <c r="OGG156" s="11"/>
      <c r="OGH156" s="11"/>
      <c r="OGI156" s="11"/>
      <c r="OGJ156" s="11"/>
      <c r="OGK156" s="11"/>
      <c r="OGL156" s="11"/>
      <c r="OGM156" s="11"/>
      <c r="OGN156" s="11"/>
      <c r="OGO156" s="11"/>
      <c r="OGP156" s="11"/>
      <c r="OGQ156" s="11"/>
      <c r="OGR156" s="11"/>
      <c r="OGS156" s="11"/>
      <c r="OGT156" s="11"/>
      <c r="OGU156" s="11"/>
      <c r="OGV156" s="11"/>
      <c r="OGW156" s="11"/>
      <c r="OGX156" s="11"/>
      <c r="OGY156" s="11"/>
      <c r="OGZ156" s="11"/>
      <c r="OHA156" s="11"/>
      <c r="OHB156" s="11"/>
      <c r="OHC156" s="11"/>
      <c r="OHD156" s="11"/>
      <c r="OHE156" s="11"/>
      <c r="OHF156" s="11"/>
      <c r="OHG156" s="11"/>
      <c r="OHH156" s="11"/>
      <c r="OHI156" s="11"/>
      <c r="OHJ156" s="11"/>
      <c r="OHK156" s="11"/>
      <c r="OHL156" s="11"/>
      <c r="OHM156" s="11"/>
      <c r="OHN156" s="11"/>
      <c r="OHO156" s="11"/>
      <c r="OHP156" s="11"/>
      <c r="OHQ156" s="11"/>
      <c r="OHR156" s="11"/>
      <c r="OHS156" s="11"/>
      <c r="OHT156" s="11"/>
      <c r="OHU156" s="11"/>
      <c r="OHV156" s="11"/>
      <c r="OHW156" s="11"/>
      <c r="OHX156" s="11"/>
      <c r="OHY156" s="11"/>
      <c r="OHZ156" s="11"/>
      <c r="OIA156" s="11"/>
      <c r="OIB156" s="11"/>
      <c r="OIC156" s="11"/>
      <c r="OID156" s="11"/>
      <c r="OIE156" s="11"/>
      <c r="OIF156" s="11"/>
      <c r="OIG156" s="11"/>
      <c r="OIH156" s="11"/>
      <c r="OII156" s="11"/>
      <c r="OIJ156" s="11"/>
      <c r="OIK156" s="11"/>
      <c r="OIL156" s="11"/>
      <c r="OIM156" s="11"/>
      <c r="OIN156" s="11"/>
      <c r="OIO156" s="11"/>
      <c r="OIP156" s="11"/>
      <c r="OIQ156" s="11"/>
      <c r="OIR156" s="11"/>
      <c r="OIS156" s="11"/>
      <c r="OIT156" s="11"/>
      <c r="OIU156" s="11"/>
      <c r="OIV156" s="11"/>
      <c r="OIW156" s="11"/>
      <c r="OIX156" s="11"/>
      <c r="OIY156" s="11"/>
      <c r="OIZ156" s="11"/>
      <c r="OJA156" s="11"/>
      <c r="OJB156" s="11"/>
      <c r="OJC156" s="11"/>
      <c r="OJD156" s="11"/>
      <c r="OJE156" s="11"/>
      <c r="OJF156" s="11"/>
      <c r="OJG156" s="11"/>
      <c r="OJH156" s="11"/>
      <c r="OJI156" s="11"/>
      <c r="OJJ156" s="11"/>
      <c r="OJK156" s="11"/>
      <c r="OJL156" s="11"/>
      <c r="OJM156" s="11"/>
      <c r="OJN156" s="11"/>
      <c r="OJO156" s="11"/>
      <c r="OJP156" s="11"/>
      <c r="OJQ156" s="11"/>
      <c r="OJR156" s="11"/>
      <c r="OJS156" s="11"/>
      <c r="OJT156" s="11"/>
      <c r="OJU156" s="11"/>
      <c r="OJV156" s="11"/>
      <c r="OJW156" s="11"/>
      <c r="OJX156" s="11"/>
      <c r="OJY156" s="11"/>
      <c r="OJZ156" s="11"/>
      <c r="OKA156" s="11"/>
      <c r="OKB156" s="11"/>
      <c r="OKC156" s="11"/>
      <c r="OKD156" s="11"/>
      <c r="OKE156" s="11"/>
      <c r="OKF156" s="11"/>
      <c r="OKG156" s="11"/>
      <c r="OKH156" s="11"/>
      <c r="OKI156" s="11"/>
      <c r="OKJ156" s="11"/>
      <c r="OKK156" s="11"/>
      <c r="OKL156" s="11"/>
      <c r="OKM156" s="11"/>
      <c r="OKN156" s="11"/>
      <c r="OKO156" s="11"/>
      <c r="OKP156" s="11"/>
      <c r="OKQ156" s="11"/>
      <c r="OKR156" s="11"/>
      <c r="OKS156" s="11"/>
      <c r="OKT156" s="11"/>
      <c r="OKU156" s="11"/>
      <c r="OKV156" s="11"/>
      <c r="OKW156" s="11"/>
      <c r="OKX156" s="11"/>
      <c r="OKY156" s="11"/>
      <c r="OKZ156" s="11"/>
      <c r="OLA156" s="11"/>
      <c r="OLB156" s="11"/>
      <c r="OLC156" s="11"/>
      <c r="OLD156" s="11"/>
      <c r="OLE156" s="11"/>
      <c r="OLF156" s="11"/>
      <c r="OLG156" s="11"/>
      <c r="OLH156" s="11"/>
      <c r="OLI156" s="11"/>
      <c r="OLJ156" s="11"/>
      <c r="OLK156" s="11"/>
      <c r="OLL156" s="11"/>
      <c r="OLM156" s="11"/>
      <c r="OLN156" s="11"/>
      <c r="OLO156" s="11"/>
      <c r="OLP156" s="11"/>
      <c r="OLQ156" s="11"/>
      <c r="OLR156" s="11"/>
      <c r="OLS156" s="11"/>
      <c r="OLT156" s="11"/>
      <c r="OLU156" s="11"/>
      <c r="OLV156" s="11"/>
      <c r="OLW156" s="11"/>
      <c r="OLX156" s="11"/>
      <c r="OLY156" s="11"/>
      <c r="OLZ156" s="11"/>
      <c r="OMA156" s="11"/>
      <c r="OMB156" s="11"/>
      <c r="OMC156" s="11"/>
      <c r="OMD156" s="11"/>
      <c r="OME156" s="11"/>
      <c r="OMF156" s="11"/>
      <c r="OMG156" s="11"/>
      <c r="OMH156" s="11"/>
      <c r="OMI156" s="11"/>
      <c r="OMJ156" s="11"/>
      <c r="OMK156" s="11"/>
      <c r="OML156" s="11"/>
      <c r="OMM156" s="11"/>
      <c r="OMN156" s="11"/>
      <c r="OMO156" s="11"/>
      <c r="OMP156" s="11"/>
      <c r="OMQ156" s="11"/>
      <c r="OMR156" s="11"/>
      <c r="OMS156" s="11"/>
      <c r="OMT156" s="11"/>
      <c r="OMU156" s="11"/>
      <c r="OMV156" s="11"/>
      <c r="OMW156" s="11"/>
      <c r="OMX156" s="11"/>
      <c r="OMY156" s="11"/>
      <c r="OMZ156" s="11"/>
      <c r="ONA156" s="11"/>
      <c r="ONB156" s="11"/>
      <c r="ONC156" s="11"/>
      <c r="OND156" s="11"/>
      <c r="ONE156" s="11"/>
      <c r="ONF156" s="11"/>
      <c r="ONG156" s="11"/>
      <c r="ONH156" s="11"/>
      <c r="ONI156" s="11"/>
      <c r="ONJ156" s="11"/>
      <c r="ONK156" s="11"/>
      <c r="ONL156" s="11"/>
      <c r="ONM156" s="11"/>
      <c r="ONN156" s="11"/>
      <c r="ONO156" s="11"/>
      <c r="ONP156" s="11"/>
      <c r="ONQ156" s="11"/>
      <c r="ONR156" s="11"/>
      <c r="ONS156" s="11"/>
      <c r="ONT156" s="11"/>
      <c r="ONU156" s="11"/>
      <c r="ONV156" s="11"/>
      <c r="ONW156" s="11"/>
      <c r="ONX156" s="11"/>
      <c r="ONY156" s="11"/>
      <c r="ONZ156" s="11"/>
      <c r="OOA156" s="11"/>
      <c r="OOB156" s="11"/>
      <c r="OOC156" s="11"/>
      <c r="OOD156" s="11"/>
      <c r="OOE156" s="11"/>
      <c r="OOF156" s="11"/>
      <c r="OOG156" s="11"/>
      <c r="OOH156" s="11"/>
      <c r="OOI156" s="11"/>
      <c r="OOJ156" s="11"/>
      <c r="OOK156" s="11"/>
      <c r="OOL156" s="11"/>
      <c r="OOM156" s="11"/>
      <c r="OON156" s="11"/>
      <c r="OOO156" s="11"/>
      <c r="OOP156" s="11"/>
      <c r="OOQ156" s="11"/>
      <c r="OOR156" s="11"/>
      <c r="OOS156" s="11"/>
      <c r="OOT156" s="11"/>
      <c r="OOU156" s="11"/>
      <c r="OOV156" s="11"/>
      <c r="OOW156" s="11"/>
      <c r="OOX156" s="11"/>
      <c r="OOY156" s="11"/>
      <c r="OOZ156" s="11"/>
      <c r="OPA156" s="11"/>
      <c r="OPB156" s="11"/>
      <c r="OPC156" s="11"/>
      <c r="OPD156" s="11"/>
      <c r="OPE156" s="11"/>
      <c r="OPF156" s="11"/>
      <c r="OPG156" s="11"/>
      <c r="OPH156" s="11"/>
      <c r="OPI156" s="11"/>
      <c r="OPJ156" s="11"/>
      <c r="OPK156" s="11"/>
      <c r="OPL156" s="11"/>
      <c r="OPM156" s="11"/>
      <c r="OPN156" s="11"/>
      <c r="OPO156" s="11"/>
      <c r="OPP156" s="11"/>
      <c r="OPQ156" s="11"/>
      <c r="OPR156" s="11"/>
      <c r="OPS156" s="11"/>
      <c r="OPT156" s="11"/>
      <c r="OPU156" s="11"/>
      <c r="OPV156" s="11"/>
      <c r="OPW156" s="11"/>
      <c r="OPX156" s="11"/>
      <c r="OPY156" s="11"/>
      <c r="OPZ156" s="11"/>
      <c r="OQA156" s="11"/>
      <c r="OQB156" s="11"/>
      <c r="OQC156" s="11"/>
      <c r="OQD156" s="11"/>
      <c r="OQE156" s="11"/>
      <c r="OQF156" s="11"/>
      <c r="OQG156" s="11"/>
      <c r="OQH156" s="11"/>
      <c r="OQI156" s="11"/>
      <c r="OQJ156" s="11"/>
      <c r="OQK156" s="11"/>
      <c r="OQL156" s="11"/>
      <c r="OQM156" s="11"/>
      <c r="OQN156" s="11"/>
      <c r="OQO156" s="11"/>
      <c r="OQP156" s="11"/>
      <c r="OQQ156" s="11"/>
      <c r="OQR156" s="11"/>
      <c r="OQS156" s="11"/>
      <c r="OQT156" s="11"/>
      <c r="OQU156" s="11"/>
      <c r="OQV156" s="11"/>
      <c r="OQW156" s="11"/>
      <c r="OQX156" s="11"/>
      <c r="OQY156" s="11"/>
      <c r="OQZ156" s="11"/>
      <c r="ORA156" s="11"/>
      <c r="ORB156" s="11"/>
      <c r="ORC156" s="11"/>
      <c r="ORD156" s="11"/>
      <c r="ORE156" s="11"/>
      <c r="ORF156" s="11"/>
      <c r="ORG156" s="11"/>
      <c r="ORH156" s="11"/>
      <c r="ORI156" s="11"/>
      <c r="ORJ156" s="11"/>
      <c r="ORK156" s="11"/>
      <c r="ORL156" s="11"/>
      <c r="ORM156" s="11"/>
      <c r="ORN156" s="11"/>
      <c r="ORO156" s="11"/>
      <c r="ORP156" s="11"/>
      <c r="ORQ156" s="11"/>
      <c r="ORR156" s="11"/>
      <c r="ORS156" s="11"/>
      <c r="ORT156" s="11"/>
      <c r="ORU156" s="11"/>
      <c r="ORV156" s="11"/>
      <c r="ORW156" s="11"/>
      <c r="ORX156" s="11"/>
      <c r="ORY156" s="11"/>
      <c r="ORZ156" s="11"/>
      <c r="OSA156" s="11"/>
      <c r="OSB156" s="11"/>
      <c r="OSC156" s="11"/>
      <c r="OSD156" s="11"/>
      <c r="OSE156" s="11"/>
      <c r="OSF156" s="11"/>
      <c r="OSG156" s="11"/>
      <c r="OSH156" s="11"/>
      <c r="OSI156" s="11"/>
      <c r="OSJ156" s="11"/>
      <c r="OSK156" s="11"/>
      <c r="OSL156" s="11"/>
      <c r="OSM156" s="11"/>
      <c r="OSN156" s="11"/>
      <c r="OSO156" s="11"/>
      <c r="OSP156" s="11"/>
      <c r="OSQ156" s="11"/>
      <c r="OSR156" s="11"/>
      <c r="OSS156" s="11"/>
      <c r="OST156" s="11"/>
      <c r="OSU156" s="11"/>
      <c r="OSV156" s="11"/>
      <c r="OSW156" s="11"/>
      <c r="OSX156" s="11"/>
      <c r="OSY156" s="11"/>
      <c r="OSZ156" s="11"/>
      <c r="OTA156" s="11"/>
      <c r="OTB156" s="11"/>
      <c r="OTC156" s="11"/>
      <c r="OTD156" s="11"/>
      <c r="OTE156" s="11"/>
      <c r="OTF156" s="11"/>
      <c r="OTG156" s="11"/>
      <c r="OTH156" s="11"/>
      <c r="OTI156" s="11"/>
      <c r="OTJ156" s="11"/>
      <c r="OTK156" s="11"/>
      <c r="OTL156" s="11"/>
      <c r="OTM156" s="11"/>
      <c r="OTN156" s="11"/>
      <c r="OTO156" s="11"/>
      <c r="OTP156" s="11"/>
      <c r="OTQ156" s="11"/>
      <c r="OTR156" s="11"/>
      <c r="OTS156" s="11"/>
      <c r="OTT156" s="11"/>
      <c r="OTU156" s="11"/>
      <c r="OTV156" s="11"/>
      <c r="OTW156" s="11"/>
      <c r="OTX156" s="11"/>
      <c r="OTY156" s="11"/>
      <c r="OTZ156" s="11"/>
      <c r="OUA156" s="11"/>
      <c r="OUB156" s="11"/>
      <c r="OUC156" s="11"/>
      <c r="OUD156" s="11"/>
      <c r="OUE156" s="11"/>
      <c r="OUF156" s="11"/>
      <c r="OUG156" s="11"/>
      <c r="OUH156" s="11"/>
      <c r="OUI156" s="11"/>
      <c r="OUJ156" s="11"/>
      <c r="OUK156" s="11"/>
      <c r="OUL156" s="11"/>
      <c r="OUM156" s="11"/>
      <c r="OUN156" s="11"/>
      <c r="OUO156" s="11"/>
      <c r="OUP156" s="11"/>
      <c r="OUQ156" s="11"/>
      <c r="OUR156" s="11"/>
      <c r="OUS156" s="11"/>
      <c r="OUT156" s="11"/>
      <c r="OUU156" s="11"/>
      <c r="OUV156" s="11"/>
      <c r="OUW156" s="11"/>
      <c r="OUX156" s="11"/>
      <c r="OUY156" s="11"/>
      <c r="OUZ156" s="11"/>
      <c r="OVA156" s="11"/>
      <c r="OVB156" s="11"/>
      <c r="OVC156" s="11"/>
      <c r="OVD156" s="11"/>
      <c r="OVE156" s="11"/>
      <c r="OVF156" s="11"/>
      <c r="OVG156" s="11"/>
      <c r="OVH156" s="11"/>
      <c r="OVI156" s="11"/>
      <c r="OVJ156" s="11"/>
      <c r="OVK156" s="11"/>
      <c r="OVL156" s="11"/>
      <c r="OVM156" s="11"/>
      <c r="OVN156" s="11"/>
      <c r="OVO156" s="11"/>
      <c r="OVP156" s="11"/>
      <c r="OVQ156" s="11"/>
      <c r="OVR156" s="11"/>
      <c r="OVS156" s="11"/>
      <c r="OVT156" s="11"/>
      <c r="OVU156" s="11"/>
      <c r="OVV156" s="11"/>
      <c r="OVW156" s="11"/>
      <c r="OVX156" s="11"/>
      <c r="OVY156" s="11"/>
      <c r="OVZ156" s="11"/>
      <c r="OWA156" s="11"/>
      <c r="OWB156" s="11"/>
      <c r="OWC156" s="11"/>
      <c r="OWD156" s="11"/>
      <c r="OWE156" s="11"/>
      <c r="OWF156" s="11"/>
      <c r="OWG156" s="11"/>
      <c r="OWH156" s="11"/>
      <c r="OWI156" s="11"/>
      <c r="OWJ156" s="11"/>
      <c r="OWK156" s="11"/>
      <c r="OWL156" s="11"/>
      <c r="OWM156" s="11"/>
      <c r="OWN156" s="11"/>
      <c r="OWO156" s="11"/>
      <c r="OWP156" s="11"/>
      <c r="OWQ156" s="11"/>
      <c r="OWR156" s="11"/>
      <c r="OWS156" s="11"/>
      <c r="OWT156" s="11"/>
      <c r="OWU156" s="11"/>
      <c r="OWV156" s="11"/>
      <c r="OWW156" s="11"/>
      <c r="OWX156" s="11"/>
      <c r="OWY156" s="11"/>
      <c r="OWZ156" s="11"/>
      <c r="OXA156" s="11"/>
      <c r="OXB156" s="11"/>
      <c r="OXC156" s="11"/>
      <c r="OXD156" s="11"/>
      <c r="OXE156" s="11"/>
      <c r="OXF156" s="11"/>
      <c r="OXG156" s="11"/>
      <c r="OXH156" s="11"/>
      <c r="OXI156" s="11"/>
      <c r="OXJ156" s="11"/>
      <c r="OXK156" s="11"/>
      <c r="OXL156" s="11"/>
      <c r="OXM156" s="11"/>
      <c r="OXN156" s="11"/>
      <c r="OXO156" s="11"/>
      <c r="OXP156" s="11"/>
      <c r="OXQ156" s="11"/>
      <c r="OXR156" s="11"/>
      <c r="OXS156" s="11"/>
      <c r="OXT156" s="11"/>
      <c r="OXU156" s="11"/>
      <c r="OXV156" s="11"/>
      <c r="OXW156" s="11"/>
      <c r="OXX156" s="11"/>
      <c r="OXY156" s="11"/>
      <c r="OXZ156" s="11"/>
      <c r="OYA156" s="11"/>
      <c r="OYB156" s="11"/>
      <c r="OYC156" s="11"/>
      <c r="OYD156" s="11"/>
      <c r="OYE156" s="11"/>
      <c r="OYF156" s="11"/>
      <c r="OYG156" s="11"/>
      <c r="OYH156" s="11"/>
      <c r="OYI156" s="11"/>
      <c r="OYJ156" s="11"/>
      <c r="OYK156" s="11"/>
      <c r="OYL156" s="11"/>
      <c r="OYM156" s="11"/>
      <c r="OYN156" s="11"/>
      <c r="OYO156" s="11"/>
      <c r="OYP156" s="11"/>
      <c r="OYQ156" s="11"/>
      <c r="OYR156" s="11"/>
      <c r="OYS156" s="11"/>
      <c r="OYT156" s="11"/>
      <c r="OYU156" s="11"/>
      <c r="OYV156" s="11"/>
      <c r="OYW156" s="11"/>
      <c r="OYX156" s="11"/>
      <c r="OYY156" s="11"/>
      <c r="OYZ156" s="11"/>
      <c r="OZA156" s="11"/>
      <c r="OZB156" s="11"/>
      <c r="OZC156" s="11"/>
      <c r="OZD156" s="11"/>
      <c r="OZE156" s="11"/>
      <c r="OZF156" s="11"/>
      <c r="OZG156" s="11"/>
      <c r="OZH156" s="11"/>
      <c r="OZI156" s="11"/>
      <c r="OZJ156" s="11"/>
      <c r="OZK156" s="11"/>
      <c r="OZL156" s="11"/>
      <c r="OZM156" s="11"/>
      <c r="OZN156" s="11"/>
      <c r="OZO156" s="11"/>
      <c r="OZP156" s="11"/>
      <c r="OZQ156" s="11"/>
      <c r="OZR156" s="11"/>
      <c r="OZS156" s="11"/>
      <c r="OZT156" s="11"/>
      <c r="OZU156" s="11"/>
      <c r="OZV156" s="11"/>
      <c r="OZW156" s="11"/>
      <c r="OZX156" s="11"/>
      <c r="OZY156" s="11"/>
      <c r="OZZ156" s="11"/>
      <c r="PAA156" s="11"/>
      <c r="PAB156" s="11"/>
      <c r="PAC156" s="11"/>
      <c r="PAD156" s="11"/>
      <c r="PAE156" s="11"/>
      <c r="PAF156" s="11"/>
      <c r="PAG156" s="11"/>
      <c r="PAH156" s="11"/>
      <c r="PAI156" s="11"/>
      <c r="PAJ156" s="11"/>
      <c r="PAK156" s="11"/>
      <c r="PAL156" s="11"/>
      <c r="PAM156" s="11"/>
      <c r="PAN156" s="11"/>
      <c r="PAO156" s="11"/>
      <c r="PAP156" s="11"/>
      <c r="PAQ156" s="11"/>
      <c r="PAR156" s="11"/>
      <c r="PAS156" s="11"/>
      <c r="PAT156" s="11"/>
      <c r="PAU156" s="11"/>
      <c r="PAV156" s="11"/>
      <c r="PAW156" s="11"/>
      <c r="PAX156" s="11"/>
      <c r="PAY156" s="11"/>
      <c r="PAZ156" s="11"/>
      <c r="PBA156" s="11"/>
      <c r="PBB156" s="11"/>
      <c r="PBC156" s="11"/>
      <c r="PBD156" s="11"/>
      <c r="PBE156" s="11"/>
      <c r="PBF156" s="11"/>
      <c r="PBG156" s="11"/>
      <c r="PBH156" s="11"/>
      <c r="PBI156" s="11"/>
      <c r="PBJ156" s="11"/>
      <c r="PBK156" s="11"/>
      <c r="PBL156" s="11"/>
      <c r="PBM156" s="11"/>
      <c r="PBN156" s="11"/>
      <c r="PBO156" s="11"/>
      <c r="PBP156" s="11"/>
      <c r="PBQ156" s="11"/>
      <c r="PBR156" s="11"/>
      <c r="PBS156" s="11"/>
      <c r="PBT156" s="11"/>
      <c r="PBU156" s="11"/>
      <c r="PBV156" s="11"/>
      <c r="PBW156" s="11"/>
      <c r="PBX156" s="11"/>
      <c r="PBY156" s="11"/>
      <c r="PBZ156" s="11"/>
      <c r="PCA156" s="11"/>
      <c r="PCB156" s="11"/>
      <c r="PCC156" s="11"/>
      <c r="PCD156" s="11"/>
      <c r="PCE156" s="11"/>
      <c r="PCF156" s="11"/>
      <c r="PCG156" s="11"/>
      <c r="PCH156" s="11"/>
      <c r="PCI156" s="11"/>
      <c r="PCJ156" s="11"/>
      <c r="PCK156" s="11"/>
      <c r="PCL156" s="11"/>
      <c r="PCM156" s="11"/>
      <c r="PCN156" s="11"/>
      <c r="PCO156" s="11"/>
      <c r="PCP156" s="11"/>
      <c r="PCQ156" s="11"/>
      <c r="PCR156" s="11"/>
      <c r="PCS156" s="11"/>
      <c r="PCT156" s="11"/>
      <c r="PCU156" s="11"/>
      <c r="PCV156" s="11"/>
      <c r="PCW156" s="11"/>
      <c r="PCX156" s="11"/>
      <c r="PCY156" s="11"/>
      <c r="PCZ156" s="11"/>
      <c r="PDA156" s="11"/>
      <c r="PDB156" s="11"/>
      <c r="PDC156" s="11"/>
      <c r="PDD156" s="11"/>
      <c r="PDE156" s="11"/>
      <c r="PDF156" s="11"/>
      <c r="PDG156" s="11"/>
      <c r="PDH156" s="11"/>
      <c r="PDI156" s="11"/>
      <c r="PDJ156" s="11"/>
      <c r="PDK156" s="11"/>
      <c r="PDL156" s="11"/>
      <c r="PDM156" s="11"/>
      <c r="PDN156" s="11"/>
      <c r="PDO156" s="11"/>
      <c r="PDP156" s="11"/>
      <c r="PDQ156" s="11"/>
      <c r="PDR156" s="11"/>
      <c r="PDS156" s="11"/>
      <c r="PDT156" s="11"/>
      <c r="PDU156" s="11"/>
      <c r="PDV156" s="11"/>
      <c r="PDW156" s="11"/>
      <c r="PDX156" s="11"/>
      <c r="PDY156" s="11"/>
      <c r="PDZ156" s="11"/>
      <c r="PEA156" s="11"/>
      <c r="PEB156" s="11"/>
      <c r="PEC156" s="11"/>
      <c r="PED156" s="11"/>
      <c r="PEE156" s="11"/>
      <c r="PEF156" s="11"/>
      <c r="PEG156" s="11"/>
      <c r="PEH156" s="11"/>
      <c r="PEI156" s="11"/>
      <c r="PEJ156" s="11"/>
      <c r="PEK156" s="11"/>
      <c r="PEL156" s="11"/>
      <c r="PEM156" s="11"/>
      <c r="PEN156" s="11"/>
      <c r="PEO156" s="11"/>
      <c r="PEP156" s="11"/>
      <c r="PEQ156" s="11"/>
      <c r="PER156" s="11"/>
      <c r="PES156" s="11"/>
      <c r="PET156" s="11"/>
      <c r="PEU156" s="11"/>
      <c r="PEV156" s="11"/>
      <c r="PEW156" s="11"/>
      <c r="PEX156" s="11"/>
      <c r="PEY156" s="11"/>
      <c r="PEZ156" s="11"/>
      <c r="PFA156" s="11"/>
      <c r="PFB156" s="11"/>
      <c r="PFC156" s="11"/>
      <c r="PFD156" s="11"/>
      <c r="PFE156" s="11"/>
      <c r="PFF156" s="11"/>
      <c r="PFG156" s="11"/>
      <c r="PFH156" s="11"/>
      <c r="PFI156" s="11"/>
      <c r="PFJ156" s="11"/>
      <c r="PFK156" s="11"/>
      <c r="PFL156" s="11"/>
      <c r="PFM156" s="11"/>
      <c r="PFN156" s="11"/>
      <c r="PFO156" s="11"/>
      <c r="PFP156" s="11"/>
      <c r="PFQ156" s="11"/>
      <c r="PFR156" s="11"/>
      <c r="PFS156" s="11"/>
      <c r="PFT156" s="11"/>
      <c r="PFU156" s="11"/>
      <c r="PFV156" s="11"/>
      <c r="PFW156" s="11"/>
      <c r="PFX156" s="11"/>
      <c r="PFY156" s="11"/>
      <c r="PFZ156" s="11"/>
      <c r="PGA156" s="11"/>
      <c r="PGB156" s="11"/>
      <c r="PGC156" s="11"/>
      <c r="PGD156" s="11"/>
      <c r="PGE156" s="11"/>
      <c r="PGF156" s="11"/>
      <c r="PGG156" s="11"/>
      <c r="PGH156" s="11"/>
      <c r="PGI156" s="11"/>
      <c r="PGJ156" s="11"/>
      <c r="PGK156" s="11"/>
      <c r="PGL156" s="11"/>
      <c r="PGM156" s="11"/>
      <c r="PGN156" s="11"/>
      <c r="PGO156" s="11"/>
      <c r="PGP156" s="11"/>
      <c r="PGQ156" s="11"/>
      <c r="PGR156" s="11"/>
      <c r="PGS156" s="11"/>
      <c r="PGT156" s="11"/>
      <c r="PGU156" s="11"/>
      <c r="PGV156" s="11"/>
      <c r="PGW156" s="11"/>
      <c r="PGX156" s="11"/>
      <c r="PGY156" s="11"/>
      <c r="PGZ156" s="11"/>
      <c r="PHA156" s="11"/>
      <c r="PHB156" s="11"/>
      <c r="PHC156" s="11"/>
      <c r="PHD156" s="11"/>
      <c r="PHE156" s="11"/>
      <c r="PHF156" s="11"/>
      <c r="PHG156" s="11"/>
      <c r="PHH156" s="11"/>
      <c r="PHI156" s="11"/>
      <c r="PHJ156" s="11"/>
      <c r="PHK156" s="11"/>
      <c r="PHL156" s="11"/>
      <c r="PHM156" s="11"/>
      <c r="PHN156" s="11"/>
      <c r="PHO156" s="11"/>
      <c r="PHP156" s="11"/>
      <c r="PHQ156" s="11"/>
      <c r="PHR156" s="11"/>
      <c r="PHS156" s="11"/>
      <c r="PHT156" s="11"/>
      <c r="PHU156" s="11"/>
      <c r="PHV156" s="11"/>
      <c r="PHW156" s="11"/>
      <c r="PHX156" s="11"/>
      <c r="PHY156" s="11"/>
      <c r="PHZ156" s="11"/>
      <c r="PIA156" s="11"/>
      <c r="PIB156" s="11"/>
      <c r="PIC156" s="11"/>
      <c r="PID156" s="11"/>
      <c r="PIE156" s="11"/>
      <c r="PIF156" s="11"/>
      <c r="PIG156" s="11"/>
      <c r="PIH156" s="11"/>
      <c r="PII156" s="11"/>
      <c r="PIJ156" s="11"/>
      <c r="PIK156" s="11"/>
      <c r="PIL156" s="11"/>
      <c r="PIM156" s="11"/>
      <c r="PIN156" s="11"/>
      <c r="PIO156" s="11"/>
      <c r="PIP156" s="11"/>
      <c r="PIQ156" s="11"/>
      <c r="PIR156" s="11"/>
      <c r="PIS156" s="11"/>
      <c r="PIT156" s="11"/>
      <c r="PIU156" s="11"/>
      <c r="PIV156" s="11"/>
      <c r="PIW156" s="11"/>
      <c r="PIX156" s="11"/>
      <c r="PIY156" s="11"/>
      <c r="PIZ156" s="11"/>
      <c r="PJA156" s="11"/>
      <c r="PJB156" s="11"/>
      <c r="PJC156" s="11"/>
      <c r="PJD156" s="11"/>
      <c r="PJE156" s="11"/>
      <c r="PJF156" s="11"/>
      <c r="PJG156" s="11"/>
      <c r="PJH156" s="11"/>
      <c r="PJI156" s="11"/>
      <c r="PJJ156" s="11"/>
      <c r="PJK156" s="11"/>
      <c r="PJL156" s="11"/>
      <c r="PJM156" s="11"/>
      <c r="PJN156" s="11"/>
      <c r="PJO156" s="11"/>
      <c r="PJP156" s="11"/>
      <c r="PJQ156" s="11"/>
      <c r="PJR156" s="11"/>
      <c r="PJS156" s="11"/>
      <c r="PJT156" s="11"/>
      <c r="PJU156" s="11"/>
      <c r="PJV156" s="11"/>
      <c r="PJW156" s="11"/>
      <c r="PJX156" s="11"/>
      <c r="PJY156" s="11"/>
      <c r="PJZ156" s="11"/>
      <c r="PKA156" s="11"/>
      <c r="PKB156" s="11"/>
      <c r="PKC156" s="11"/>
      <c r="PKD156" s="11"/>
      <c r="PKE156" s="11"/>
      <c r="PKF156" s="11"/>
      <c r="PKG156" s="11"/>
      <c r="PKH156" s="11"/>
      <c r="PKI156" s="11"/>
      <c r="PKJ156" s="11"/>
      <c r="PKK156" s="11"/>
      <c r="PKL156" s="11"/>
      <c r="PKM156" s="11"/>
      <c r="PKN156" s="11"/>
      <c r="PKO156" s="11"/>
      <c r="PKP156" s="11"/>
      <c r="PKQ156" s="11"/>
      <c r="PKR156" s="11"/>
      <c r="PKS156" s="11"/>
      <c r="PKT156" s="11"/>
      <c r="PKU156" s="11"/>
      <c r="PKV156" s="11"/>
      <c r="PKW156" s="11"/>
      <c r="PKX156" s="11"/>
      <c r="PKY156" s="11"/>
      <c r="PKZ156" s="11"/>
      <c r="PLA156" s="11"/>
      <c r="PLB156" s="11"/>
      <c r="PLC156" s="11"/>
      <c r="PLD156" s="11"/>
      <c r="PLE156" s="11"/>
      <c r="PLF156" s="11"/>
      <c r="PLG156" s="11"/>
      <c r="PLH156" s="11"/>
      <c r="PLI156" s="11"/>
      <c r="PLJ156" s="11"/>
      <c r="PLK156" s="11"/>
      <c r="PLL156" s="11"/>
      <c r="PLM156" s="11"/>
      <c r="PLN156" s="11"/>
      <c r="PLO156" s="11"/>
      <c r="PLP156" s="11"/>
      <c r="PLQ156" s="11"/>
      <c r="PLR156" s="11"/>
      <c r="PLS156" s="11"/>
      <c r="PLT156" s="11"/>
      <c r="PLU156" s="11"/>
      <c r="PLV156" s="11"/>
      <c r="PLW156" s="11"/>
      <c r="PLX156" s="11"/>
      <c r="PLY156" s="11"/>
      <c r="PLZ156" s="11"/>
      <c r="PMA156" s="11"/>
      <c r="PMB156" s="11"/>
      <c r="PMC156" s="11"/>
      <c r="PMD156" s="11"/>
      <c r="PME156" s="11"/>
      <c r="PMF156" s="11"/>
      <c r="PMG156" s="11"/>
      <c r="PMH156" s="11"/>
      <c r="PMI156" s="11"/>
      <c r="PMJ156" s="11"/>
      <c r="PMK156" s="11"/>
      <c r="PML156" s="11"/>
      <c r="PMM156" s="11"/>
      <c r="PMN156" s="11"/>
      <c r="PMO156" s="11"/>
      <c r="PMP156" s="11"/>
      <c r="PMQ156" s="11"/>
      <c r="PMR156" s="11"/>
      <c r="PMS156" s="11"/>
      <c r="PMT156" s="11"/>
      <c r="PMU156" s="11"/>
      <c r="PMV156" s="11"/>
      <c r="PMW156" s="11"/>
      <c r="PMX156" s="11"/>
      <c r="PMY156" s="11"/>
      <c r="PMZ156" s="11"/>
      <c r="PNA156" s="11"/>
      <c r="PNB156" s="11"/>
      <c r="PNC156" s="11"/>
      <c r="PND156" s="11"/>
      <c r="PNE156" s="11"/>
      <c r="PNF156" s="11"/>
      <c r="PNG156" s="11"/>
      <c r="PNH156" s="11"/>
      <c r="PNI156" s="11"/>
      <c r="PNJ156" s="11"/>
      <c r="PNK156" s="11"/>
      <c r="PNL156" s="11"/>
      <c r="PNM156" s="11"/>
      <c r="PNN156" s="11"/>
      <c r="PNO156" s="11"/>
      <c r="PNP156" s="11"/>
      <c r="PNQ156" s="11"/>
      <c r="PNR156" s="11"/>
      <c r="PNS156" s="11"/>
      <c r="PNT156" s="11"/>
      <c r="PNU156" s="11"/>
      <c r="PNV156" s="11"/>
      <c r="PNW156" s="11"/>
      <c r="PNX156" s="11"/>
      <c r="PNY156" s="11"/>
      <c r="PNZ156" s="11"/>
      <c r="POA156" s="11"/>
      <c r="POB156" s="11"/>
      <c r="POC156" s="11"/>
      <c r="POD156" s="11"/>
      <c r="POE156" s="11"/>
      <c r="POF156" s="11"/>
      <c r="POG156" s="11"/>
      <c r="POH156" s="11"/>
      <c r="POI156" s="11"/>
      <c r="POJ156" s="11"/>
      <c r="POK156" s="11"/>
      <c r="POL156" s="11"/>
      <c r="POM156" s="11"/>
      <c r="PON156" s="11"/>
      <c r="POO156" s="11"/>
      <c r="POP156" s="11"/>
      <c r="POQ156" s="11"/>
      <c r="POR156" s="11"/>
      <c r="POS156" s="11"/>
      <c r="POT156" s="11"/>
      <c r="POU156" s="11"/>
      <c r="POV156" s="11"/>
      <c r="POW156" s="11"/>
      <c r="POX156" s="11"/>
      <c r="POY156" s="11"/>
      <c r="POZ156" s="11"/>
      <c r="PPA156" s="11"/>
      <c r="PPB156" s="11"/>
      <c r="PPC156" s="11"/>
      <c r="PPD156" s="11"/>
      <c r="PPE156" s="11"/>
      <c r="PPF156" s="11"/>
      <c r="PPG156" s="11"/>
      <c r="PPH156" s="11"/>
      <c r="PPI156" s="11"/>
      <c r="PPJ156" s="11"/>
      <c r="PPK156" s="11"/>
      <c r="PPL156" s="11"/>
      <c r="PPM156" s="11"/>
      <c r="PPN156" s="11"/>
      <c r="PPO156" s="11"/>
      <c r="PPP156" s="11"/>
      <c r="PPQ156" s="11"/>
      <c r="PPR156" s="11"/>
      <c r="PPS156" s="11"/>
      <c r="PPT156" s="11"/>
      <c r="PPU156" s="11"/>
      <c r="PPV156" s="11"/>
      <c r="PPW156" s="11"/>
      <c r="PPX156" s="11"/>
      <c r="PPY156" s="11"/>
      <c r="PPZ156" s="11"/>
      <c r="PQA156" s="11"/>
      <c r="PQB156" s="11"/>
      <c r="PQC156" s="11"/>
      <c r="PQD156" s="11"/>
      <c r="PQE156" s="11"/>
      <c r="PQF156" s="11"/>
      <c r="PQG156" s="11"/>
      <c r="PQH156" s="11"/>
      <c r="PQI156" s="11"/>
      <c r="PQJ156" s="11"/>
      <c r="PQK156" s="11"/>
      <c r="PQL156" s="11"/>
      <c r="PQM156" s="11"/>
      <c r="PQN156" s="11"/>
      <c r="PQO156" s="11"/>
      <c r="PQP156" s="11"/>
      <c r="PQQ156" s="11"/>
      <c r="PQR156" s="11"/>
      <c r="PQS156" s="11"/>
      <c r="PQT156" s="11"/>
      <c r="PQU156" s="11"/>
      <c r="PQV156" s="11"/>
      <c r="PQW156" s="11"/>
      <c r="PQX156" s="11"/>
      <c r="PQY156" s="11"/>
      <c r="PQZ156" s="11"/>
      <c r="PRA156" s="11"/>
      <c r="PRB156" s="11"/>
      <c r="PRC156" s="11"/>
      <c r="PRD156" s="11"/>
      <c r="PRE156" s="11"/>
      <c r="PRF156" s="11"/>
      <c r="PRG156" s="11"/>
      <c r="PRH156" s="11"/>
      <c r="PRI156" s="11"/>
      <c r="PRJ156" s="11"/>
      <c r="PRK156" s="11"/>
      <c r="PRL156" s="11"/>
      <c r="PRM156" s="11"/>
      <c r="PRN156" s="11"/>
      <c r="PRO156" s="11"/>
      <c r="PRP156" s="11"/>
      <c r="PRQ156" s="11"/>
      <c r="PRR156" s="11"/>
      <c r="PRS156" s="11"/>
      <c r="PRT156" s="11"/>
      <c r="PRU156" s="11"/>
      <c r="PRV156" s="11"/>
      <c r="PRW156" s="11"/>
      <c r="PRX156" s="11"/>
      <c r="PRY156" s="11"/>
      <c r="PRZ156" s="11"/>
      <c r="PSA156" s="11"/>
      <c r="PSB156" s="11"/>
      <c r="PSC156" s="11"/>
      <c r="PSD156" s="11"/>
      <c r="PSE156" s="11"/>
      <c r="PSF156" s="11"/>
      <c r="PSG156" s="11"/>
      <c r="PSH156" s="11"/>
      <c r="PSI156" s="11"/>
      <c r="PSJ156" s="11"/>
      <c r="PSK156" s="11"/>
      <c r="PSL156" s="11"/>
      <c r="PSM156" s="11"/>
      <c r="PSN156" s="11"/>
      <c r="PSO156" s="11"/>
      <c r="PSP156" s="11"/>
      <c r="PSQ156" s="11"/>
      <c r="PSR156" s="11"/>
      <c r="PSS156" s="11"/>
      <c r="PST156" s="11"/>
      <c r="PSU156" s="11"/>
      <c r="PSV156" s="11"/>
      <c r="PSW156" s="11"/>
      <c r="PSX156" s="11"/>
      <c r="PSY156" s="11"/>
      <c r="PSZ156" s="11"/>
      <c r="PTA156" s="11"/>
      <c r="PTB156" s="11"/>
      <c r="PTC156" s="11"/>
      <c r="PTD156" s="11"/>
      <c r="PTE156" s="11"/>
      <c r="PTF156" s="11"/>
      <c r="PTG156" s="11"/>
      <c r="PTH156" s="11"/>
      <c r="PTI156" s="11"/>
      <c r="PTJ156" s="11"/>
      <c r="PTK156" s="11"/>
      <c r="PTL156" s="11"/>
      <c r="PTM156" s="11"/>
      <c r="PTN156" s="11"/>
      <c r="PTO156" s="11"/>
      <c r="PTP156" s="11"/>
      <c r="PTQ156" s="11"/>
      <c r="PTR156" s="11"/>
      <c r="PTS156" s="11"/>
      <c r="PTT156" s="11"/>
      <c r="PTU156" s="11"/>
      <c r="PTV156" s="11"/>
      <c r="PTW156" s="11"/>
      <c r="PTX156" s="11"/>
      <c r="PTY156" s="11"/>
      <c r="PTZ156" s="11"/>
      <c r="PUA156" s="11"/>
      <c r="PUB156" s="11"/>
      <c r="PUC156" s="11"/>
      <c r="PUD156" s="11"/>
      <c r="PUE156" s="11"/>
      <c r="PUF156" s="11"/>
      <c r="PUG156" s="11"/>
      <c r="PUH156" s="11"/>
      <c r="PUI156" s="11"/>
      <c r="PUJ156" s="11"/>
      <c r="PUK156" s="11"/>
      <c r="PUL156" s="11"/>
      <c r="PUM156" s="11"/>
      <c r="PUN156" s="11"/>
      <c r="PUO156" s="11"/>
      <c r="PUP156" s="11"/>
      <c r="PUQ156" s="11"/>
      <c r="PUR156" s="11"/>
      <c r="PUS156" s="11"/>
      <c r="PUT156" s="11"/>
      <c r="PUU156" s="11"/>
      <c r="PUV156" s="11"/>
      <c r="PUW156" s="11"/>
      <c r="PUX156" s="11"/>
      <c r="PUY156" s="11"/>
      <c r="PUZ156" s="11"/>
      <c r="PVA156" s="11"/>
      <c r="PVB156" s="11"/>
      <c r="PVC156" s="11"/>
      <c r="PVD156" s="11"/>
      <c r="PVE156" s="11"/>
      <c r="PVF156" s="11"/>
      <c r="PVG156" s="11"/>
      <c r="PVH156" s="11"/>
      <c r="PVI156" s="11"/>
      <c r="PVJ156" s="11"/>
      <c r="PVK156" s="11"/>
      <c r="PVL156" s="11"/>
      <c r="PVM156" s="11"/>
      <c r="PVN156" s="11"/>
      <c r="PVO156" s="11"/>
      <c r="PVP156" s="11"/>
      <c r="PVQ156" s="11"/>
      <c r="PVR156" s="11"/>
      <c r="PVS156" s="11"/>
      <c r="PVT156" s="11"/>
      <c r="PVU156" s="11"/>
      <c r="PVV156" s="11"/>
      <c r="PVW156" s="11"/>
      <c r="PVX156" s="11"/>
      <c r="PVY156" s="11"/>
      <c r="PVZ156" s="11"/>
      <c r="PWA156" s="11"/>
      <c r="PWB156" s="11"/>
      <c r="PWC156" s="11"/>
      <c r="PWD156" s="11"/>
      <c r="PWE156" s="11"/>
      <c r="PWF156" s="11"/>
      <c r="PWG156" s="11"/>
      <c r="PWH156" s="11"/>
      <c r="PWI156" s="11"/>
      <c r="PWJ156" s="11"/>
      <c r="PWK156" s="11"/>
      <c r="PWL156" s="11"/>
      <c r="PWM156" s="11"/>
      <c r="PWN156" s="11"/>
      <c r="PWO156" s="11"/>
      <c r="PWP156" s="11"/>
      <c r="PWQ156" s="11"/>
      <c r="PWR156" s="11"/>
      <c r="PWS156" s="11"/>
      <c r="PWT156" s="11"/>
      <c r="PWU156" s="11"/>
      <c r="PWV156" s="11"/>
      <c r="PWW156" s="11"/>
      <c r="PWX156" s="11"/>
      <c r="PWY156" s="11"/>
      <c r="PWZ156" s="11"/>
      <c r="PXA156" s="11"/>
      <c r="PXB156" s="11"/>
      <c r="PXC156" s="11"/>
      <c r="PXD156" s="11"/>
      <c r="PXE156" s="11"/>
      <c r="PXF156" s="11"/>
      <c r="PXG156" s="11"/>
      <c r="PXH156" s="11"/>
      <c r="PXI156" s="11"/>
      <c r="PXJ156" s="11"/>
      <c r="PXK156" s="11"/>
      <c r="PXL156" s="11"/>
      <c r="PXM156" s="11"/>
      <c r="PXN156" s="11"/>
      <c r="PXO156" s="11"/>
      <c r="PXP156" s="11"/>
      <c r="PXQ156" s="11"/>
      <c r="PXR156" s="11"/>
      <c r="PXS156" s="11"/>
      <c r="PXT156" s="11"/>
      <c r="PXU156" s="11"/>
      <c r="PXV156" s="11"/>
      <c r="PXW156" s="11"/>
      <c r="PXX156" s="11"/>
      <c r="PXY156" s="11"/>
      <c r="PXZ156" s="11"/>
      <c r="PYA156" s="11"/>
      <c r="PYB156" s="11"/>
      <c r="PYC156" s="11"/>
      <c r="PYD156" s="11"/>
      <c r="PYE156" s="11"/>
      <c r="PYF156" s="11"/>
      <c r="PYG156" s="11"/>
      <c r="PYH156" s="11"/>
      <c r="PYI156" s="11"/>
      <c r="PYJ156" s="11"/>
      <c r="PYK156" s="11"/>
      <c r="PYL156" s="11"/>
      <c r="PYM156" s="11"/>
      <c r="PYN156" s="11"/>
      <c r="PYO156" s="11"/>
      <c r="PYP156" s="11"/>
      <c r="PYQ156" s="11"/>
      <c r="PYR156" s="11"/>
      <c r="PYS156" s="11"/>
      <c r="PYT156" s="11"/>
      <c r="PYU156" s="11"/>
      <c r="PYV156" s="11"/>
      <c r="PYW156" s="11"/>
      <c r="PYX156" s="11"/>
      <c r="PYY156" s="11"/>
      <c r="PYZ156" s="11"/>
      <c r="PZA156" s="11"/>
      <c r="PZB156" s="11"/>
      <c r="PZC156" s="11"/>
      <c r="PZD156" s="11"/>
      <c r="PZE156" s="11"/>
      <c r="PZF156" s="11"/>
      <c r="PZG156" s="11"/>
      <c r="PZH156" s="11"/>
      <c r="PZI156" s="11"/>
      <c r="PZJ156" s="11"/>
      <c r="PZK156" s="11"/>
      <c r="PZL156" s="11"/>
      <c r="PZM156" s="11"/>
      <c r="PZN156" s="11"/>
      <c r="PZO156" s="11"/>
      <c r="PZP156" s="11"/>
      <c r="PZQ156" s="11"/>
      <c r="PZR156" s="11"/>
      <c r="PZS156" s="11"/>
      <c r="PZT156" s="11"/>
      <c r="PZU156" s="11"/>
      <c r="PZV156" s="11"/>
      <c r="PZW156" s="11"/>
      <c r="PZX156" s="11"/>
      <c r="PZY156" s="11"/>
      <c r="PZZ156" s="11"/>
      <c r="QAA156" s="11"/>
      <c r="QAB156" s="11"/>
      <c r="QAC156" s="11"/>
      <c r="QAD156" s="11"/>
      <c r="QAE156" s="11"/>
      <c r="QAF156" s="11"/>
      <c r="QAG156" s="11"/>
      <c r="QAH156" s="11"/>
      <c r="QAI156" s="11"/>
      <c r="QAJ156" s="11"/>
      <c r="QAK156" s="11"/>
      <c r="QAL156" s="11"/>
      <c r="QAM156" s="11"/>
      <c r="QAN156" s="11"/>
      <c r="QAO156" s="11"/>
      <c r="QAP156" s="11"/>
      <c r="QAQ156" s="11"/>
      <c r="QAR156" s="11"/>
      <c r="QAS156" s="11"/>
      <c r="QAT156" s="11"/>
      <c r="QAU156" s="11"/>
      <c r="QAV156" s="11"/>
      <c r="QAW156" s="11"/>
      <c r="QAX156" s="11"/>
      <c r="QAY156" s="11"/>
      <c r="QAZ156" s="11"/>
      <c r="QBA156" s="11"/>
      <c r="QBB156" s="11"/>
      <c r="QBC156" s="11"/>
      <c r="QBD156" s="11"/>
      <c r="QBE156" s="11"/>
      <c r="QBF156" s="11"/>
      <c r="QBG156" s="11"/>
      <c r="QBH156" s="11"/>
      <c r="QBI156" s="11"/>
      <c r="QBJ156" s="11"/>
      <c r="QBK156" s="11"/>
      <c r="QBL156" s="11"/>
      <c r="QBM156" s="11"/>
      <c r="QBN156" s="11"/>
      <c r="QBO156" s="11"/>
      <c r="QBP156" s="11"/>
      <c r="QBQ156" s="11"/>
      <c r="QBR156" s="11"/>
      <c r="QBS156" s="11"/>
      <c r="QBT156" s="11"/>
      <c r="QBU156" s="11"/>
      <c r="QBV156" s="11"/>
      <c r="QBW156" s="11"/>
      <c r="QBX156" s="11"/>
      <c r="QBY156" s="11"/>
      <c r="QBZ156" s="11"/>
      <c r="QCA156" s="11"/>
      <c r="QCB156" s="11"/>
      <c r="QCC156" s="11"/>
      <c r="QCD156" s="11"/>
      <c r="QCE156" s="11"/>
      <c r="QCF156" s="11"/>
      <c r="QCG156" s="11"/>
      <c r="QCH156" s="11"/>
      <c r="QCI156" s="11"/>
      <c r="QCJ156" s="11"/>
      <c r="QCK156" s="11"/>
      <c r="QCL156" s="11"/>
      <c r="QCM156" s="11"/>
      <c r="QCN156" s="11"/>
      <c r="QCO156" s="11"/>
      <c r="QCP156" s="11"/>
      <c r="QCQ156" s="11"/>
      <c r="QCR156" s="11"/>
      <c r="QCS156" s="11"/>
      <c r="QCT156" s="11"/>
      <c r="QCU156" s="11"/>
      <c r="QCV156" s="11"/>
      <c r="QCW156" s="11"/>
      <c r="QCX156" s="11"/>
      <c r="QCY156" s="11"/>
      <c r="QCZ156" s="11"/>
      <c r="QDA156" s="11"/>
      <c r="QDB156" s="11"/>
      <c r="QDC156" s="11"/>
      <c r="QDD156" s="11"/>
      <c r="QDE156" s="11"/>
      <c r="QDF156" s="11"/>
      <c r="QDG156" s="11"/>
      <c r="QDH156" s="11"/>
      <c r="QDI156" s="11"/>
      <c r="QDJ156" s="11"/>
      <c r="QDK156" s="11"/>
      <c r="QDL156" s="11"/>
      <c r="QDM156" s="11"/>
      <c r="QDN156" s="11"/>
      <c r="QDO156" s="11"/>
      <c r="QDP156" s="11"/>
      <c r="QDQ156" s="11"/>
      <c r="QDR156" s="11"/>
      <c r="QDS156" s="11"/>
      <c r="QDT156" s="11"/>
      <c r="QDU156" s="11"/>
      <c r="QDV156" s="11"/>
      <c r="QDW156" s="11"/>
      <c r="QDX156" s="11"/>
      <c r="QDY156" s="11"/>
      <c r="QDZ156" s="11"/>
      <c r="QEA156" s="11"/>
      <c r="QEB156" s="11"/>
      <c r="QEC156" s="11"/>
      <c r="QED156" s="11"/>
      <c r="QEE156" s="11"/>
      <c r="QEF156" s="11"/>
      <c r="QEG156" s="11"/>
      <c r="QEH156" s="11"/>
      <c r="QEI156" s="11"/>
      <c r="QEJ156" s="11"/>
      <c r="QEK156" s="11"/>
      <c r="QEL156" s="11"/>
      <c r="QEM156" s="11"/>
      <c r="QEN156" s="11"/>
      <c r="QEO156" s="11"/>
      <c r="QEP156" s="11"/>
      <c r="QEQ156" s="11"/>
      <c r="QER156" s="11"/>
      <c r="QES156" s="11"/>
      <c r="QET156" s="11"/>
      <c r="QEU156" s="11"/>
      <c r="QEV156" s="11"/>
      <c r="QEW156" s="11"/>
      <c r="QEX156" s="11"/>
      <c r="QEY156" s="11"/>
      <c r="QEZ156" s="11"/>
      <c r="QFA156" s="11"/>
      <c r="QFB156" s="11"/>
      <c r="QFC156" s="11"/>
      <c r="QFD156" s="11"/>
      <c r="QFE156" s="11"/>
      <c r="QFF156" s="11"/>
      <c r="QFG156" s="11"/>
      <c r="QFH156" s="11"/>
      <c r="QFI156" s="11"/>
      <c r="QFJ156" s="11"/>
      <c r="QFK156" s="11"/>
      <c r="QFL156" s="11"/>
      <c r="QFM156" s="11"/>
      <c r="QFN156" s="11"/>
      <c r="QFO156" s="11"/>
      <c r="QFP156" s="11"/>
      <c r="QFQ156" s="11"/>
      <c r="QFR156" s="11"/>
      <c r="QFS156" s="11"/>
      <c r="QFT156" s="11"/>
      <c r="QFU156" s="11"/>
      <c r="QFV156" s="11"/>
      <c r="QFW156" s="11"/>
      <c r="QFX156" s="11"/>
      <c r="QFY156" s="11"/>
      <c r="QFZ156" s="11"/>
      <c r="QGA156" s="11"/>
      <c r="QGB156" s="11"/>
      <c r="QGC156" s="11"/>
      <c r="QGD156" s="11"/>
      <c r="QGE156" s="11"/>
      <c r="QGF156" s="11"/>
      <c r="QGG156" s="11"/>
      <c r="QGH156" s="11"/>
      <c r="QGI156" s="11"/>
      <c r="QGJ156" s="11"/>
      <c r="QGK156" s="11"/>
      <c r="QGL156" s="11"/>
      <c r="QGM156" s="11"/>
      <c r="QGN156" s="11"/>
      <c r="QGO156" s="11"/>
      <c r="QGP156" s="11"/>
      <c r="QGQ156" s="11"/>
      <c r="QGR156" s="11"/>
      <c r="QGS156" s="11"/>
      <c r="QGT156" s="11"/>
      <c r="QGU156" s="11"/>
      <c r="QGV156" s="11"/>
      <c r="QGW156" s="11"/>
      <c r="QGX156" s="11"/>
      <c r="QGY156" s="11"/>
      <c r="QGZ156" s="11"/>
      <c r="QHA156" s="11"/>
      <c r="QHB156" s="11"/>
      <c r="QHC156" s="11"/>
      <c r="QHD156" s="11"/>
      <c r="QHE156" s="11"/>
      <c r="QHF156" s="11"/>
      <c r="QHG156" s="11"/>
      <c r="QHH156" s="11"/>
      <c r="QHI156" s="11"/>
      <c r="QHJ156" s="11"/>
      <c r="QHK156" s="11"/>
      <c r="QHL156" s="11"/>
      <c r="QHM156" s="11"/>
      <c r="QHN156" s="11"/>
      <c r="QHO156" s="11"/>
      <c r="QHP156" s="11"/>
      <c r="QHQ156" s="11"/>
      <c r="QHR156" s="11"/>
      <c r="QHS156" s="11"/>
      <c r="QHT156" s="11"/>
      <c r="QHU156" s="11"/>
      <c r="QHV156" s="11"/>
      <c r="QHW156" s="11"/>
      <c r="QHX156" s="11"/>
      <c r="QHY156" s="11"/>
      <c r="QHZ156" s="11"/>
      <c r="QIA156" s="11"/>
      <c r="QIB156" s="11"/>
      <c r="QIC156" s="11"/>
      <c r="QID156" s="11"/>
      <c r="QIE156" s="11"/>
      <c r="QIF156" s="11"/>
      <c r="QIG156" s="11"/>
      <c r="QIH156" s="11"/>
      <c r="QII156" s="11"/>
      <c r="QIJ156" s="11"/>
      <c r="QIK156" s="11"/>
      <c r="QIL156" s="11"/>
      <c r="QIM156" s="11"/>
      <c r="QIN156" s="11"/>
      <c r="QIO156" s="11"/>
      <c r="QIP156" s="11"/>
      <c r="QIQ156" s="11"/>
      <c r="QIR156" s="11"/>
      <c r="QIS156" s="11"/>
      <c r="QIT156" s="11"/>
      <c r="QIU156" s="11"/>
      <c r="QIV156" s="11"/>
      <c r="QIW156" s="11"/>
      <c r="QIX156" s="11"/>
      <c r="QIY156" s="11"/>
      <c r="QIZ156" s="11"/>
      <c r="QJA156" s="11"/>
      <c r="QJB156" s="11"/>
      <c r="QJC156" s="11"/>
      <c r="QJD156" s="11"/>
      <c r="QJE156" s="11"/>
      <c r="QJF156" s="11"/>
      <c r="QJG156" s="11"/>
      <c r="QJH156" s="11"/>
      <c r="QJI156" s="11"/>
      <c r="QJJ156" s="11"/>
      <c r="QJK156" s="11"/>
      <c r="QJL156" s="11"/>
      <c r="QJM156" s="11"/>
      <c r="QJN156" s="11"/>
      <c r="QJO156" s="11"/>
      <c r="QJP156" s="11"/>
      <c r="QJQ156" s="11"/>
      <c r="QJR156" s="11"/>
      <c r="QJS156" s="11"/>
      <c r="QJT156" s="11"/>
      <c r="QJU156" s="11"/>
      <c r="QJV156" s="11"/>
      <c r="QJW156" s="11"/>
      <c r="QJX156" s="11"/>
      <c r="QJY156" s="11"/>
      <c r="QJZ156" s="11"/>
      <c r="QKA156" s="11"/>
      <c r="QKB156" s="11"/>
      <c r="QKC156" s="11"/>
      <c r="QKD156" s="11"/>
      <c r="QKE156" s="11"/>
      <c r="QKF156" s="11"/>
      <c r="QKG156" s="11"/>
      <c r="QKH156" s="11"/>
      <c r="QKI156" s="11"/>
      <c r="QKJ156" s="11"/>
      <c r="QKK156" s="11"/>
      <c r="QKL156" s="11"/>
      <c r="QKM156" s="11"/>
      <c r="QKN156" s="11"/>
      <c r="QKO156" s="11"/>
      <c r="QKP156" s="11"/>
      <c r="QKQ156" s="11"/>
      <c r="QKR156" s="11"/>
      <c r="QKS156" s="11"/>
      <c r="QKT156" s="11"/>
      <c r="QKU156" s="11"/>
      <c r="QKV156" s="11"/>
      <c r="QKW156" s="11"/>
      <c r="QKX156" s="11"/>
      <c r="QKY156" s="11"/>
      <c r="QKZ156" s="11"/>
      <c r="QLA156" s="11"/>
      <c r="QLB156" s="11"/>
      <c r="QLC156" s="11"/>
      <c r="QLD156" s="11"/>
      <c r="QLE156" s="11"/>
      <c r="QLF156" s="11"/>
      <c r="QLG156" s="11"/>
      <c r="QLH156" s="11"/>
      <c r="QLI156" s="11"/>
      <c r="QLJ156" s="11"/>
      <c r="QLK156" s="11"/>
      <c r="QLL156" s="11"/>
      <c r="QLM156" s="11"/>
      <c r="QLN156" s="11"/>
      <c r="QLO156" s="11"/>
      <c r="QLP156" s="11"/>
      <c r="QLQ156" s="11"/>
      <c r="QLR156" s="11"/>
      <c r="QLS156" s="11"/>
      <c r="QLT156" s="11"/>
      <c r="QLU156" s="11"/>
      <c r="QLV156" s="11"/>
      <c r="QLW156" s="11"/>
      <c r="QLX156" s="11"/>
      <c r="QLY156" s="11"/>
      <c r="QLZ156" s="11"/>
      <c r="QMA156" s="11"/>
      <c r="QMB156" s="11"/>
      <c r="QMC156" s="11"/>
      <c r="QMD156" s="11"/>
      <c r="QME156" s="11"/>
      <c r="QMF156" s="11"/>
      <c r="QMG156" s="11"/>
      <c r="QMH156" s="11"/>
      <c r="QMI156" s="11"/>
      <c r="QMJ156" s="11"/>
      <c r="QMK156" s="11"/>
      <c r="QML156" s="11"/>
      <c r="QMM156" s="11"/>
      <c r="QMN156" s="11"/>
      <c r="QMO156" s="11"/>
      <c r="QMP156" s="11"/>
      <c r="QMQ156" s="11"/>
      <c r="QMR156" s="11"/>
      <c r="QMS156" s="11"/>
      <c r="QMT156" s="11"/>
      <c r="QMU156" s="11"/>
      <c r="QMV156" s="11"/>
      <c r="QMW156" s="11"/>
      <c r="QMX156" s="11"/>
      <c r="QMY156" s="11"/>
      <c r="QMZ156" s="11"/>
      <c r="QNA156" s="11"/>
      <c r="QNB156" s="11"/>
      <c r="QNC156" s="11"/>
      <c r="QND156" s="11"/>
      <c r="QNE156" s="11"/>
      <c r="QNF156" s="11"/>
      <c r="QNG156" s="11"/>
      <c r="QNH156" s="11"/>
      <c r="QNI156" s="11"/>
      <c r="QNJ156" s="11"/>
      <c r="QNK156" s="11"/>
      <c r="QNL156" s="11"/>
      <c r="QNM156" s="11"/>
      <c r="QNN156" s="11"/>
      <c r="QNO156" s="11"/>
      <c r="QNP156" s="11"/>
      <c r="QNQ156" s="11"/>
      <c r="QNR156" s="11"/>
      <c r="QNS156" s="11"/>
      <c r="QNT156" s="11"/>
      <c r="QNU156" s="11"/>
      <c r="QNV156" s="11"/>
      <c r="QNW156" s="11"/>
      <c r="QNX156" s="11"/>
      <c r="QNY156" s="11"/>
      <c r="QNZ156" s="11"/>
      <c r="QOA156" s="11"/>
      <c r="QOB156" s="11"/>
      <c r="QOC156" s="11"/>
      <c r="QOD156" s="11"/>
      <c r="QOE156" s="11"/>
      <c r="QOF156" s="11"/>
      <c r="QOG156" s="11"/>
      <c r="QOH156" s="11"/>
      <c r="QOI156" s="11"/>
      <c r="QOJ156" s="11"/>
      <c r="QOK156" s="11"/>
      <c r="QOL156" s="11"/>
      <c r="QOM156" s="11"/>
      <c r="QON156" s="11"/>
      <c r="QOO156" s="11"/>
      <c r="QOP156" s="11"/>
      <c r="QOQ156" s="11"/>
      <c r="QOR156" s="11"/>
      <c r="QOS156" s="11"/>
      <c r="QOT156" s="11"/>
      <c r="QOU156" s="11"/>
      <c r="QOV156" s="11"/>
      <c r="QOW156" s="11"/>
      <c r="QOX156" s="11"/>
      <c r="QOY156" s="11"/>
      <c r="QOZ156" s="11"/>
      <c r="QPA156" s="11"/>
      <c r="QPB156" s="11"/>
      <c r="QPC156" s="11"/>
      <c r="QPD156" s="11"/>
      <c r="QPE156" s="11"/>
      <c r="QPF156" s="11"/>
      <c r="QPG156" s="11"/>
      <c r="QPH156" s="11"/>
      <c r="QPI156" s="11"/>
      <c r="QPJ156" s="11"/>
      <c r="QPK156" s="11"/>
      <c r="QPL156" s="11"/>
      <c r="QPM156" s="11"/>
      <c r="QPN156" s="11"/>
      <c r="QPO156" s="11"/>
      <c r="QPP156" s="11"/>
      <c r="QPQ156" s="11"/>
      <c r="QPR156" s="11"/>
      <c r="QPS156" s="11"/>
      <c r="QPT156" s="11"/>
      <c r="QPU156" s="11"/>
      <c r="QPV156" s="11"/>
      <c r="QPW156" s="11"/>
      <c r="QPX156" s="11"/>
      <c r="QPY156" s="11"/>
      <c r="QPZ156" s="11"/>
      <c r="QQA156" s="11"/>
      <c r="QQB156" s="11"/>
      <c r="QQC156" s="11"/>
      <c r="QQD156" s="11"/>
      <c r="QQE156" s="11"/>
      <c r="QQF156" s="11"/>
      <c r="QQG156" s="11"/>
      <c r="QQH156" s="11"/>
      <c r="QQI156" s="11"/>
      <c r="QQJ156" s="11"/>
      <c r="QQK156" s="11"/>
      <c r="QQL156" s="11"/>
      <c r="QQM156" s="11"/>
      <c r="QQN156" s="11"/>
      <c r="QQO156" s="11"/>
      <c r="QQP156" s="11"/>
      <c r="QQQ156" s="11"/>
      <c r="QQR156" s="11"/>
      <c r="QQS156" s="11"/>
      <c r="QQT156" s="11"/>
      <c r="QQU156" s="11"/>
      <c r="QQV156" s="11"/>
      <c r="QQW156" s="11"/>
      <c r="QQX156" s="11"/>
      <c r="QQY156" s="11"/>
      <c r="QQZ156" s="11"/>
      <c r="QRA156" s="11"/>
      <c r="QRB156" s="11"/>
      <c r="QRC156" s="11"/>
      <c r="QRD156" s="11"/>
      <c r="QRE156" s="11"/>
      <c r="QRF156" s="11"/>
      <c r="QRG156" s="11"/>
      <c r="QRH156" s="11"/>
      <c r="QRI156" s="11"/>
      <c r="QRJ156" s="11"/>
      <c r="QRK156" s="11"/>
      <c r="QRL156" s="11"/>
      <c r="QRM156" s="11"/>
      <c r="QRN156" s="11"/>
      <c r="QRO156" s="11"/>
      <c r="QRP156" s="11"/>
      <c r="QRQ156" s="11"/>
      <c r="QRR156" s="11"/>
      <c r="QRS156" s="11"/>
      <c r="QRT156" s="11"/>
      <c r="QRU156" s="11"/>
      <c r="QRV156" s="11"/>
      <c r="QRW156" s="11"/>
      <c r="QRX156" s="11"/>
      <c r="QRY156" s="11"/>
      <c r="QRZ156" s="11"/>
      <c r="QSA156" s="11"/>
      <c r="QSB156" s="11"/>
      <c r="QSC156" s="11"/>
      <c r="QSD156" s="11"/>
      <c r="QSE156" s="11"/>
      <c r="QSF156" s="11"/>
      <c r="QSG156" s="11"/>
      <c r="QSH156" s="11"/>
      <c r="QSI156" s="11"/>
      <c r="QSJ156" s="11"/>
      <c r="QSK156" s="11"/>
      <c r="QSL156" s="11"/>
      <c r="QSM156" s="11"/>
      <c r="QSN156" s="11"/>
      <c r="QSO156" s="11"/>
      <c r="QSP156" s="11"/>
      <c r="QSQ156" s="11"/>
      <c r="QSR156" s="11"/>
      <c r="QSS156" s="11"/>
      <c r="QST156" s="11"/>
      <c r="QSU156" s="11"/>
      <c r="QSV156" s="11"/>
      <c r="QSW156" s="11"/>
      <c r="QSX156" s="11"/>
      <c r="QSY156" s="11"/>
      <c r="QSZ156" s="11"/>
      <c r="QTA156" s="11"/>
      <c r="QTB156" s="11"/>
      <c r="QTC156" s="11"/>
      <c r="QTD156" s="11"/>
      <c r="QTE156" s="11"/>
      <c r="QTF156" s="11"/>
      <c r="QTG156" s="11"/>
      <c r="QTH156" s="11"/>
      <c r="QTI156" s="11"/>
      <c r="QTJ156" s="11"/>
      <c r="QTK156" s="11"/>
      <c r="QTL156" s="11"/>
      <c r="QTM156" s="11"/>
      <c r="QTN156" s="11"/>
      <c r="QTO156" s="11"/>
      <c r="QTP156" s="11"/>
      <c r="QTQ156" s="11"/>
      <c r="QTR156" s="11"/>
      <c r="QTS156" s="11"/>
      <c r="QTT156" s="11"/>
      <c r="QTU156" s="11"/>
      <c r="QTV156" s="11"/>
      <c r="QTW156" s="11"/>
      <c r="QTX156" s="11"/>
      <c r="QTY156" s="11"/>
      <c r="QTZ156" s="11"/>
      <c r="QUA156" s="11"/>
      <c r="QUB156" s="11"/>
      <c r="QUC156" s="11"/>
      <c r="QUD156" s="11"/>
      <c r="QUE156" s="11"/>
      <c r="QUF156" s="11"/>
      <c r="QUG156" s="11"/>
      <c r="QUH156" s="11"/>
      <c r="QUI156" s="11"/>
      <c r="QUJ156" s="11"/>
      <c r="QUK156" s="11"/>
      <c r="QUL156" s="11"/>
      <c r="QUM156" s="11"/>
      <c r="QUN156" s="11"/>
      <c r="QUO156" s="11"/>
      <c r="QUP156" s="11"/>
      <c r="QUQ156" s="11"/>
      <c r="QUR156" s="11"/>
      <c r="QUS156" s="11"/>
      <c r="QUT156" s="11"/>
      <c r="QUU156" s="11"/>
      <c r="QUV156" s="11"/>
      <c r="QUW156" s="11"/>
      <c r="QUX156" s="11"/>
      <c r="QUY156" s="11"/>
      <c r="QUZ156" s="11"/>
      <c r="QVA156" s="11"/>
      <c r="QVB156" s="11"/>
      <c r="QVC156" s="11"/>
      <c r="QVD156" s="11"/>
      <c r="QVE156" s="11"/>
      <c r="QVF156" s="11"/>
      <c r="QVG156" s="11"/>
      <c r="QVH156" s="11"/>
      <c r="QVI156" s="11"/>
      <c r="QVJ156" s="11"/>
      <c r="QVK156" s="11"/>
      <c r="QVL156" s="11"/>
      <c r="QVM156" s="11"/>
      <c r="QVN156" s="11"/>
      <c r="QVO156" s="11"/>
      <c r="QVP156" s="11"/>
      <c r="QVQ156" s="11"/>
      <c r="QVR156" s="11"/>
      <c r="QVS156" s="11"/>
      <c r="QVT156" s="11"/>
      <c r="QVU156" s="11"/>
      <c r="QVV156" s="11"/>
      <c r="QVW156" s="11"/>
      <c r="QVX156" s="11"/>
      <c r="QVY156" s="11"/>
      <c r="QVZ156" s="11"/>
      <c r="QWA156" s="11"/>
      <c r="QWB156" s="11"/>
      <c r="QWC156" s="11"/>
      <c r="QWD156" s="11"/>
      <c r="QWE156" s="11"/>
      <c r="QWF156" s="11"/>
      <c r="QWG156" s="11"/>
      <c r="QWH156" s="11"/>
      <c r="QWI156" s="11"/>
      <c r="QWJ156" s="11"/>
      <c r="QWK156" s="11"/>
      <c r="QWL156" s="11"/>
      <c r="QWM156" s="11"/>
      <c r="QWN156" s="11"/>
      <c r="QWO156" s="11"/>
      <c r="QWP156" s="11"/>
      <c r="QWQ156" s="11"/>
      <c r="QWR156" s="11"/>
      <c r="QWS156" s="11"/>
      <c r="QWT156" s="11"/>
      <c r="QWU156" s="11"/>
      <c r="QWV156" s="11"/>
      <c r="QWW156" s="11"/>
      <c r="QWX156" s="11"/>
      <c r="QWY156" s="11"/>
      <c r="QWZ156" s="11"/>
      <c r="QXA156" s="11"/>
      <c r="QXB156" s="11"/>
      <c r="QXC156" s="11"/>
      <c r="QXD156" s="11"/>
      <c r="QXE156" s="11"/>
      <c r="QXF156" s="11"/>
      <c r="QXG156" s="11"/>
      <c r="QXH156" s="11"/>
      <c r="QXI156" s="11"/>
      <c r="QXJ156" s="11"/>
      <c r="QXK156" s="11"/>
      <c r="QXL156" s="11"/>
      <c r="QXM156" s="11"/>
      <c r="QXN156" s="11"/>
      <c r="QXO156" s="11"/>
      <c r="QXP156" s="11"/>
      <c r="QXQ156" s="11"/>
      <c r="QXR156" s="11"/>
      <c r="QXS156" s="11"/>
      <c r="QXT156" s="11"/>
      <c r="QXU156" s="11"/>
      <c r="QXV156" s="11"/>
      <c r="QXW156" s="11"/>
      <c r="QXX156" s="11"/>
      <c r="QXY156" s="11"/>
      <c r="QXZ156" s="11"/>
      <c r="QYA156" s="11"/>
      <c r="QYB156" s="11"/>
      <c r="QYC156" s="11"/>
      <c r="QYD156" s="11"/>
      <c r="QYE156" s="11"/>
      <c r="QYF156" s="11"/>
      <c r="QYG156" s="11"/>
      <c r="QYH156" s="11"/>
      <c r="QYI156" s="11"/>
      <c r="QYJ156" s="11"/>
      <c r="QYK156" s="11"/>
      <c r="QYL156" s="11"/>
      <c r="QYM156" s="11"/>
      <c r="QYN156" s="11"/>
      <c r="QYO156" s="11"/>
      <c r="QYP156" s="11"/>
      <c r="QYQ156" s="11"/>
      <c r="QYR156" s="11"/>
      <c r="QYS156" s="11"/>
      <c r="QYT156" s="11"/>
      <c r="QYU156" s="11"/>
      <c r="QYV156" s="11"/>
      <c r="QYW156" s="11"/>
      <c r="QYX156" s="11"/>
      <c r="QYY156" s="11"/>
      <c r="QYZ156" s="11"/>
      <c r="QZA156" s="11"/>
      <c r="QZB156" s="11"/>
      <c r="QZC156" s="11"/>
      <c r="QZD156" s="11"/>
      <c r="QZE156" s="11"/>
      <c r="QZF156" s="11"/>
      <c r="QZG156" s="11"/>
      <c r="QZH156" s="11"/>
      <c r="QZI156" s="11"/>
      <c r="QZJ156" s="11"/>
      <c r="QZK156" s="11"/>
      <c r="QZL156" s="11"/>
      <c r="QZM156" s="11"/>
      <c r="QZN156" s="11"/>
      <c r="QZO156" s="11"/>
      <c r="QZP156" s="11"/>
      <c r="QZQ156" s="11"/>
      <c r="QZR156" s="11"/>
      <c r="QZS156" s="11"/>
      <c r="QZT156" s="11"/>
      <c r="QZU156" s="11"/>
      <c r="QZV156" s="11"/>
      <c r="QZW156" s="11"/>
      <c r="QZX156" s="11"/>
      <c r="QZY156" s="11"/>
      <c r="QZZ156" s="11"/>
      <c r="RAA156" s="11"/>
      <c r="RAB156" s="11"/>
      <c r="RAC156" s="11"/>
      <c r="RAD156" s="11"/>
      <c r="RAE156" s="11"/>
      <c r="RAF156" s="11"/>
      <c r="RAG156" s="11"/>
      <c r="RAH156" s="11"/>
      <c r="RAI156" s="11"/>
      <c r="RAJ156" s="11"/>
      <c r="RAK156" s="11"/>
      <c r="RAL156" s="11"/>
      <c r="RAM156" s="11"/>
      <c r="RAN156" s="11"/>
      <c r="RAO156" s="11"/>
      <c r="RAP156" s="11"/>
      <c r="RAQ156" s="11"/>
      <c r="RAR156" s="11"/>
      <c r="RAS156" s="11"/>
      <c r="RAT156" s="11"/>
      <c r="RAU156" s="11"/>
      <c r="RAV156" s="11"/>
      <c r="RAW156" s="11"/>
      <c r="RAX156" s="11"/>
      <c r="RAY156" s="11"/>
      <c r="RAZ156" s="11"/>
      <c r="RBA156" s="11"/>
      <c r="RBB156" s="11"/>
      <c r="RBC156" s="11"/>
      <c r="RBD156" s="11"/>
      <c r="RBE156" s="11"/>
      <c r="RBF156" s="11"/>
      <c r="RBG156" s="11"/>
      <c r="RBH156" s="11"/>
      <c r="RBI156" s="11"/>
      <c r="RBJ156" s="11"/>
      <c r="RBK156" s="11"/>
      <c r="RBL156" s="11"/>
      <c r="RBM156" s="11"/>
      <c r="RBN156" s="11"/>
      <c r="RBO156" s="11"/>
      <c r="RBP156" s="11"/>
      <c r="RBQ156" s="11"/>
      <c r="RBR156" s="11"/>
      <c r="RBS156" s="11"/>
      <c r="RBT156" s="11"/>
      <c r="RBU156" s="11"/>
      <c r="RBV156" s="11"/>
      <c r="RBW156" s="11"/>
      <c r="RBX156" s="11"/>
      <c r="RBY156" s="11"/>
      <c r="RBZ156" s="11"/>
      <c r="RCA156" s="11"/>
      <c r="RCB156" s="11"/>
      <c r="RCC156" s="11"/>
      <c r="RCD156" s="11"/>
      <c r="RCE156" s="11"/>
      <c r="RCF156" s="11"/>
      <c r="RCG156" s="11"/>
      <c r="RCH156" s="11"/>
      <c r="RCI156" s="11"/>
      <c r="RCJ156" s="11"/>
      <c r="RCK156" s="11"/>
      <c r="RCL156" s="11"/>
      <c r="RCM156" s="11"/>
      <c r="RCN156" s="11"/>
      <c r="RCO156" s="11"/>
      <c r="RCP156" s="11"/>
      <c r="RCQ156" s="11"/>
      <c r="RCR156" s="11"/>
      <c r="RCS156" s="11"/>
      <c r="RCT156" s="11"/>
      <c r="RCU156" s="11"/>
      <c r="RCV156" s="11"/>
      <c r="RCW156" s="11"/>
      <c r="RCX156" s="11"/>
      <c r="RCY156" s="11"/>
      <c r="RCZ156" s="11"/>
      <c r="RDA156" s="11"/>
      <c r="RDB156" s="11"/>
      <c r="RDC156" s="11"/>
      <c r="RDD156" s="11"/>
      <c r="RDE156" s="11"/>
      <c r="RDF156" s="11"/>
      <c r="RDG156" s="11"/>
      <c r="RDH156" s="11"/>
      <c r="RDI156" s="11"/>
      <c r="RDJ156" s="11"/>
      <c r="RDK156" s="11"/>
      <c r="RDL156" s="11"/>
      <c r="RDM156" s="11"/>
      <c r="RDN156" s="11"/>
      <c r="RDO156" s="11"/>
      <c r="RDP156" s="11"/>
      <c r="RDQ156" s="11"/>
      <c r="RDR156" s="11"/>
      <c r="RDS156" s="11"/>
      <c r="RDT156" s="11"/>
      <c r="RDU156" s="11"/>
      <c r="RDV156" s="11"/>
      <c r="RDW156" s="11"/>
      <c r="RDX156" s="11"/>
      <c r="RDY156" s="11"/>
      <c r="RDZ156" s="11"/>
      <c r="REA156" s="11"/>
      <c r="REB156" s="11"/>
      <c r="REC156" s="11"/>
      <c r="RED156" s="11"/>
      <c r="REE156" s="11"/>
      <c r="REF156" s="11"/>
      <c r="REG156" s="11"/>
      <c r="REH156" s="11"/>
      <c r="REI156" s="11"/>
      <c r="REJ156" s="11"/>
      <c r="REK156" s="11"/>
      <c r="REL156" s="11"/>
      <c r="REM156" s="11"/>
      <c r="REN156" s="11"/>
      <c r="REO156" s="11"/>
      <c r="REP156" s="11"/>
      <c r="REQ156" s="11"/>
      <c r="RER156" s="11"/>
      <c r="RES156" s="11"/>
      <c r="RET156" s="11"/>
      <c r="REU156" s="11"/>
      <c r="REV156" s="11"/>
      <c r="REW156" s="11"/>
      <c r="REX156" s="11"/>
      <c r="REY156" s="11"/>
      <c r="REZ156" s="11"/>
      <c r="RFA156" s="11"/>
      <c r="RFB156" s="11"/>
      <c r="RFC156" s="11"/>
      <c r="RFD156" s="11"/>
      <c r="RFE156" s="11"/>
      <c r="RFF156" s="11"/>
      <c r="RFG156" s="11"/>
      <c r="RFH156" s="11"/>
      <c r="RFI156" s="11"/>
      <c r="RFJ156" s="11"/>
      <c r="RFK156" s="11"/>
      <c r="RFL156" s="11"/>
      <c r="RFM156" s="11"/>
      <c r="RFN156" s="11"/>
      <c r="RFO156" s="11"/>
      <c r="RFP156" s="11"/>
      <c r="RFQ156" s="11"/>
      <c r="RFR156" s="11"/>
      <c r="RFS156" s="11"/>
      <c r="RFT156" s="11"/>
      <c r="RFU156" s="11"/>
      <c r="RFV156" s="11"/>
      <c r="RFW156" s="11"/>
      <c r="RFX156" s="11"/>
      <c r="RFY156" s="11"/>
      <c r="RFZ156" s="11"/>
      <c r="RGA156" s="11"/>
      <c r="RGB156" s="11"/>
      <c r="RGC156" s="11"/>
      <c r="RGD156" s="11"/>
      <c r="RGE156" s="11"/>
      <c r="RGF156" s="11"/>
      <c r="RGG156" s="11"/>
      <c r="RGH156" s="11"/>
      <c r="RGI156" s="11"/>
      <c r="RGJ156" s="11"/>
      <c r="RGK156" s="11"/>
      <c r="RGL156" s="11"/>
      <c r="RGM156" s="11"/>
      <c r="RGN156" s="11"/>
      <c r="RGO156" s="11"/>
      <c r="RGP156" s="11"/>
      <c r="RGQ156" s="11"/>
      <c r="RGR156" s="11"/>
      <c r="RGS156" s="11"/>
      <c r="RGT156" s="11"/>
      <c r="RGU156" s="11"/>
      <c r="RGV156" s="11"/>
      <c r="RGW156" s="11"/>
      <c r="RGX156" s="11"/>
      <c r="RGY156" s="11"/>
      <c r="RGZ156" s="11"/>
      <c r="RHA156" s="11"/>
      <c r="RHB156" s="11"/>
      <c r="RHC156" s="11"/>
      <c r="RHD156" s="11"/>
      <c r="RHE156" s="11"/>
      <c r="RHF156" s="11"/>
      <c r="RHG156" s="11"/>
      <c r="RHH156" s="11"/>
      <c r="RHI156" s="11"/>
      <c r="RHJ156" s="11"/>
      <c r="RHK156" s="11"/>
      <c r="RHL156" s="11"/>
      <c r="RHM156" s="11"/>
      <c r="RHN156" s="11"/>
      <c r="RHO156" s="11"/>
      <c r="RHP156" s="11"/>
      <c r="RHQ156" s="11"/>
      <c r="RHR156" s="11"/>
      <c r="RHS156" s="11"/>
      <c r="RHT156" s="11"/>
      <c r="RHU156" s="11"/>
      <c r="RHV156" s="11"/>
      <c r="RHW156" s="11"/>
      <c r="RHX156" s="11"/>
      <c r="RHY156" s="11"/>
      <c r="RHZ156" s="11"/>
      <c r="RIA156" s="11"/>
      <c r="RIB156" s="11"/>
      <c r="RIC156" s="11"/>
      <c r="RID156" s="11"/>
      <c r="RIE156" s="11"/>
      <c r="RIF156" s="11"/>
      <c r="RIG156" s="11"/>
      <c r="RIH156" s="11"/>
      <c r="RII156" s="11"/>
      <c r="RIJ156" s="11"/>
      <c r="RIK156" s="11"/>
      <c r="RIL156" s="11"/>
      <c r="RIM156" s="11"/>
      <c r="RIN156" s="11"/>
      <c r="RIO156" s="11"/>
      <c r="RIP156" s="11"/>
      <c r="RIQ156" s="11"/>
      <c r="RIR156" s="11"/>
      <c r="RIS156" s="11"/>
      <c r="RIT156" s="11"/>
      <c r="RIU156" s="11"/>
      <c r="RIV156" s="11"/>
      <c r="RIW156" s="11"/>
      <c r="RIX156" s="11"/>
      <c r="RIY156" s="11"/>
      <c r="RIZ156" s="11"/>
      <c r="RJA156" s="11"/>
      <c r="RJB156" s="11"/>
      <c r="RJC156" s="11"/>
      <c r="RJD156" s="11"/>
      <c r="RJE156" s="11"/>
      <c r="RJF156" s="11"/>
      <c r="RJG156" s="11"/>
      <c r="RJH156" s="11"/>
      <c r="RJI156" s="11"/>
      <c r="RJJ156" s="11"/>
      <c r="RJK156" s="11"/>
      <c r="RJL156" s="11"/>
      <c r="RJM156" s="11"/>
      <c r="RJN156" s="11"/>
      <c r="RJO156" s="11"/>
      <c r="RJP156" s="11"/>
      <c r="RJQ156" s="11"/>
      <c r="RJR156" s="11"/>
      <c r="RJS156" s="11"/>
      <c r="RJT156" s="11"/>
      <c r="RJU156" s="11"/>
      <c r="RJV156" s="11"/>
      <c r="RJW156" s="11"/>
      <c r="RJX156" s="11"/>
      <c r="RJY156" s="11"/>
      <c r="RJZ156" s="11"/>
      <c r="RKA156" s="11"/>
      <c r="RKB156" s="11"/>
      <c r="RKC156" s="11"/>
      <c r="RKD156" s="11"/>
      <c r="RKE156" s="11"/>
      <c r="RKF156" s="11"/>
      <c r="RKG156" s="11"/>
      <c r="RKH156" s="11"/>
      <c r="RKI156" s="11"/>
      <c r="RKJ156" s="11"/>
      <c r="RKK156" s="11"/>
      <c r="RKL156" s="11"/>
      <c r="RKM156" s="11"/>
      <c r="RKN156" s="11"/>
      <c r="RKO156" s="11"/>
      <c r="RKP156" s="11"/>
      <c r="RKQ156" s="11"/>
      <c r="RKR156" s="11"/>
      <c r="RKS156" s="11"/>
      <c r="RKT156" s="11"/>
      <c r="RKU156" s="11"/>
      <c r="RKV156" s="11"/>
      <c r="RKW156" s="11"/>
      <c r="RKX156" s="11"/>
      <c r="RKY156" s="11"/>
      <c r="RKZ156" s="11"/>
      <c r="RLA156" s="11"/>
      <c r="RLB156" s="11"/>
      <c r="RLC156" s="11"/>
      <c r="RLD156" s="11"/>
      <c r="RLE156" s="11"/>
      <c r="RLF156" s="11"/>
      <c r="RLG156" s="11"/>
      <c r="RLH156" s="11"/>
      <c r="RLI156" s="11"/>
      <c r="RLJ156" s="11"/>
      <c r="RLK156" s="11"/>
      <c r="RLL156" s="11"/>
      <c r="RLM156" s="11"/>
      <c r="RLN156" s="11"/>
      <c r="RLO156" s="11"/>
      <c r="RLP156" s="11"/>
      <c r="RLQ156" s="11"/>
      <c r="RLR156" s="11"/>
      <c r="RLS156" s="11"/>
      <c r="RLT156" s="11"/>
      <c r="RLU156" s="11"/>
      <c r="RLV156" s="11"/>
      <c r="RLW156" s="11"/>
      <c r="RLX156" s="11"/>
      <c r="RLY156" s="11"/>
      <c r="RLZ156" s="11"/>
      <c r="RMA156" s="11"/>
      <c r="RMB156" s="11"/>
      <c r="RMC156" s="11"/>
      <c r="RMD156" s="11"/>
      <c r="RME156" s="11"/>
      <c r="RMF156" s="11"/>
      <c r="RMG156" s="11"/>
      <c r="RMH156" s="11"/>
      <c r="RMI156" s="11"/>
      <c r="RMJ156" s="11"/>
      <c r="RMK156" s="11"/>
      <c r="RML156" s="11"/>
      <c r="RMM156" s="11"/>
      <c r="RMN156" s="11"/>
      <c r="RMO156" s="11"/>
      <c r="RMP156" s="11"/>
      <c r="RMQ156" s="11"/>
      <c r="RMR156" s="11"/>
      <c r="RMS156" s="11"/>
      <c r="RMT156" s="11"/>
      <c r="RMU156" s="11"/>
      <c r="RMV156" s="11"/>
      <c r="RMW156" s="11"/>
      <c r="RMX156" s="11"/>
      <c r="RMY156" s="11"/>
      <c r="RMZ156" s="11"/>
      <c r="RNA156" s="11"/>
      <c r="RNB156" s="11"/>
      <c r="RNC156" s="11"/>
      <c r="RND156" s="11"/>
      <c r="RNE156" s="11"/>
      <c r="RNF156" s="11"/>
      <c r="RNG156" s="11"/>
      <c r="RNH156" s="11"/>
      <c r="RNI156" s="11"/>
      <c r="RNJ156" s="11"/>
      <c r="RNK156" s="11"/>
      <c r="RNL156" s="11"/>
      <c r="RNM156" s="11"/>
      <c r="RNN156" s="11"/>
      <c r="RNO156" s="11"/>
      <c r="RNP156" s="11"/>
      <c r="RNQ156" s="11"/>
      <c r="RNR156" s="11"/>
      <c r="RNS156" s="11"/>
      <c r="RNT156" s="11"/>
      <c r="RNU156" s="11"/>
      <c r="RNV156" s="11"/>
      <c r="RNW156" s="11"/>
      <c r="RNX156" s="11"/>
      <c r="RNY156" s="11"/>
      <c r="RNZ156" s="11"/>
      <c r="ROA156" s="11"/>
      <c r="ROB156" s="11"/>
      <c r="ROC156" s="11"/>
      <c r="ROD156" s="11"/>
      <c r="ROE156" s="11"/>
      <c r="ROF156" s="11"/>
      <c r="ROG156" s="11"/>
      <c r="ROH156" s="11"/>
      <c r="ROI156" s="11"/>
      <c r="ROJ156" s="11"/>
      <c r="ROK156" s="11"/>
      <c r="ROL156" s="11"/>
      <c r="ROM156" s="11"/>
      <c r="RON156" s="11"/>
      <c r="ROO156" s="11"/>
      <c r="ROP156" s="11"/>
      <c r="ROQ156" s="11"/>
      <c r="ROR156" s="11"/>
      <c r="ROS156" s="11"/>
      <c r="ROT156" s="11"/>
      <c r="ROU156" s="11"/>
      <c r="ROV156" s="11"/>
      <c r="ROW156" s="11"/>
      <c r="ROX156" s="11"/>
      <c r="ROY156" s="11"/>
      <c r="ROZ156" s="11"/>
      <c r="RPA156" s="11"/>
      <c r="RPB156" s="11"/>
      <c r="RPC156" s="11"/>
      <c r="RPD156" s="11"/>
      <c r="RPE156" s="11"/>
      <c r="RPF156" s="11"/>
      <c r="RPG156" s="11"/>
      <c r="RPH156" s="11"/>
      <c r="RPI156" s="11"/>
      <c r="RPJ156" s="11"/>
      <c r="RPK156" s="11"/>
      <c r="RPL156" s="11"/>
      <c r="RPM156" s="11"/>
      <c r="RPN156" s="11"/>
      <c r="RPO156" s="11"/>
      <c r="RPP156" s="11"/>
      <c r="RPQ156" s="11"/>
      <c r="RPR156" s="11"/>
      <c r="RPS156" s="11"/>
      <c r="RPT156" s="11"/>
      <c r="RPU156" s="11"/>
      <c r="RPV156" s="11"/>
      <c r="RPW156" s="11"/>
      <c r="RPX156" s="11"/>
      <c r="RPY156" s="11"/>
      <c r="RPZ156" s="11"/>
      <c r="RQA156" s="11"/>
      <c r="RQB156" s="11"/>
      <c r="RQC156" s="11"/>
      <c r="RQD156" s="11"/>
      <c r="RQE156" s="11"/>
      <c r="RQF156" s="11"/>
      <c r="RQG156" s="11"/>
      <c r="RQH156" s="11"/>
      <c r="RQI156" s="11"/>
      <c r="RQJ156" s="11"/>
      <c r="RQK156" s="11"/>
      <c r="RQL156" s="11"/>
      <c r="RQM156" s="11"/>
      <c r="RQN156" s="11"/>
      <c r="RQO156" s="11"/>
      <c r="RQP156" s="11"/>
      <c r="RQQ156" s="11"/>
      <c r="RQR156" s="11"/>
      <c r="RQS156" s="11"/>
      <c r="RQT156" s="11"/>
      <c r="RQU156" s="11"/>
      <c r="RQV156" s="11"/>
      <c r="RQW156" s="11"/>
      <c r="RQX156" s="11"/>
      <c r="RQY156" s="11"/>
      <c r="RQZ156" s="11"/>
      <c r="RRA156" s="11"/>
      <c r="RRB156" s="11"/>
      <c r="RRC156" s="11"/>
      <c r="RRD156" s="11"/>
      <c r="RRE156" s="11"/>
      <c r="RRF156" s="11"/>
      <c r="RRG156" s="11"/>
      <c r="RRH156" s="11"/>
      <c r="RRI156" s="11"/>
      <c r="RRJ156" s="11"/>
      <c r="RRK156" s="11"/>
      <c r="RRL156" s="11"/>
      <c r="RRM156" s="11"/>
      <c r="RRN156" s="11"/>
      <c r="RRO156" s="11"/>
      <c r="RRP156" s="11"/>
      <c r="RRQ156" s="11"/>
      <c r="RRR156" s="11"/>
      <c r="RRS156" s="11"/>
      <c r="RRT156" s="11"/>
      <c r="RRU156" s="11"/>
      <c r="RRV156" s="11"/>
      <c r="RRW156" s="11"/>
      <c r="RRX156" s="11"/>
      <c r="RRY156" s="11"/>
      <c r="RRZ156" s="11"/>
      <c r="RSA156" s="11"/>
      <c r="RSB156" s="11"/>
      <c r="RSC156" s="11"/>
      <c r="RSD156" s="11"/>
      <c r="RSE156" s="11"/>
      <c r="RSF156" s="11"/>
      <c r="RSG156" s="11"/>
      <c r="RSH156" s="11"/>
      <c r="RSI156" s="11"/>
      <c r="RSJ156" s="11"/>
      <c r="RSK156" s="11"/>
      <c r="RSL156" s="11"/>
      <c r="RSM156" s="11"/>
      <c r="RSN156" s="11"/>
      <c r="RSO156" s="11"/>
      <c r="RSP156" s="11"/>
      <c r="RSQ156" s="11"/>
      <c r="RSR156" s="11"/>
      <c r="RSS156" s="11"/>
      <c r="RST156" s="11"/>
      <c r="RSU156" s="11"/>
      <c r="RSV156" s="11"/>
      <c r="RSW156" s="11"/>
      <c r="RSX156" s="11"/>
      <c r="RSY156" s="11"/>
      <c r="RSZ156" s="11"/>
      <c r="RTA156" s="11"/>
      <c r="RTB156" s="11"/>
      <c r="RTC156" s="11"/>
      <c r="RTD156" s="11"/>
      <c r="RTE156" s="11"/>
      <c r="RTF156" s="11"/>
      <c r="RTG156" s="11"/>
      <c r="RTH156" s="11"/>
      <c r="RTI156" s="11"/>
      <c r="RTJ156" s="11"/>
      <c r="RTK156" s="11"/>
      <c r="RTL156" s="11"/>
      <c r="RTM156" s="11"/>
      <c r="RTN156" s="11"/>
      <c r="RTO156" s="11"/>
      <c r="RTP156" s="11"/>
      <c r="RTQ156" s="11"/>
      <c r="RTR156" s="11"/>
      <c r="RTS156" s="11"/>
      <c r="RTT156" s="11"/>
      <c r="RTU156" s="11"/>
      <c r="RTV156" s="11"/>
      <c r="RTW156" s="11"/>
      <c r="RTX156" s="11"/>
      <c r="RTY156" s="11"/>
      <c r="RTZ156" s="11"/>
      <c r="RUA156" s="11"/>
      <c r="RUB156" s="11"/>
      <c r="RUC156" s="11"/>
      <c r="RUD156" s="11"/>
      <c r="RUE156" s="11"/>
      <c r="RUF156" s="11"/>
      <c r="RUG156" s="11"/>
      <c r="RUH156" s="11"/>
      <c r="RUI156" s="11"/>
      <c r="RUJ156" s="11"/>
      <c r="RUK156" s="11"/>
      <c r="RUL156" s="11"/>
      <c r="RUM156" s="11"/>
      <c r="RUN156" s="11"/>
      <c r="RUO156" s="11"/>
      <c r="RUP156" s="11"/>
      <c r="RUQ156" s="11"/>
      <c r="RUR156" s="11"/>
      <c r="RUS156" s="11"/>
      <c r="RUT156" s="11"/>
      <c r="RUU156" s="11"/>
      <c r="RUV156" s="11"/>
      <c r="RUW156" s="11"/>
      <c r="RUX156" s="11"/>
      <c r="RUY156" s="11"/>
      <c r="RUZ156" s="11"/>
      <c r="RVA156" s="11"/>
      <c r="RVB156" s="11"/>
      <c r="RVC156" s="11"/>
      <c r="RVD156" s="11"/>
      <c r="RVE156" s="11"/>
      <c r="RVF156" s="11"/>
      <c r="RVG156" s="11"/>
      <c r="RVH156" s="11"/>
      <c r="RVI156" s="11"/>
      <c r="RVJ156" s="11"/>
      <c r="RVK156" s="11"/>
      <c r="RVL156" s="11"/>
      <c r="RVM156" s="11"/>
      <c r="RVN156" s="11"/>
      <c r="RVO156" s="11"/>
      <c r="RVP156" s="11"/>
      <c r="RVQ156" s="11"/>
      <c r="RVR156" s="11"/>
      <c r="RVS156" s="11"/>
      <c r="RVT156" s="11"/>
      <c r="RVU156" s="11"/>
      <c r="RVV156" s="11"/>
      <c r="RVW156" s="11"/>
      <c r="RVX156" s="11"/>
      <c r="RVY156" s="11"/>
      <c r="RVZ156" s="11"/>
      <c r="RWA156" s="11"/>
      <c r="RWB156" s="11"/>
      <c r="RWC156" s="11"/>
      <c r="RWD156" s="11"/>
      <c r="RWE156" s="11"/>
      <c r="RWF156" s="11"/>
      <c r="RWG156" s="11"/>
      <c r="RWH156" s="11"/>
      <c r="RWI156" s="11"/>
      <c r="RWJ156" s="11"/>
      <c r="RWK156" s="11"/>
      <c r="RWL156" s="11"/>
      <c r="RWM156" s="11"/>
      <c r="RWN156" s="11"/>
      <c r="RWO156" s="11"/>
      <c r="RWP156" s="11"/>
      <c r="RWQ156" s="11"/>
      <c r="RWR156" s="11"/>
      <c r="RWS156" s="11"/>
      <c r="RWT156" s="11"/>
      <c r="RWU156" s="11"/>
      <c r="RWV156" s="11"/>
      <c r="RWW156" s="11"/>
      <c r="RWX156" s="11"/>
      <c r="RWY156" s="11"/>
      <c r="RWZ156" s="11"/>
      <c r="RXA156" s="11"/>
      <c r="RXB156" s="11"/>
      <c r="RXC156" s="11"/>
      <c r="RXD156" s="11"/>
      <c r="RXE156" s="11"/>
      <c r="RXF156" s="11"/>
      <c r="RXG156" s="11"/>
      <c r="RXH156" s="11"/>
      <c r="RXI156" s="11"/>
      <c r="RXJ156" s="11"/>
      <c r="RXK156" s="11"/>
      <c r="RXL156" s="11"/>
      <c r="RXM156" s="11"/>
      <c r="RXN156" s="11"/>
      <c r="RXO156" s="11"/>
      <c r="RXP156" s="11"/>
      <c r="RXQ156" s="11"/>
      <c r="RXR156" s="11"/>
      <c r="RXS156" s="11"/>
      <c r="RXT156" s="11"/>
      <c r="RXU156" s="11"/>
      <c r="RXV156" s="11"/>
      <c r="RXW156" s="11"/>
      <c r="RXX156" s="11"/>
      <c r="RXY156" s="11"/>
      <c r="RXZ156" s="11"/>
      <c r="RYA156" s="11"/>
      <c r="RYB156" s="11"/>
      <c r="RYC156" s="11"/>
      <c r="RYD156" s="11"/>
      <c r="RYE156" s="11"/>
      <c r="RYF156" s="11"/>
      <c r="RYG156" s="11"/>
      <c r="RYH156" s="11"/>
      <c r="RYI156" s="11"/>
      <c r="RYJ156" s="11"/>
      <c r="RYK156" s="11"/>
      <c r="RYL156" s="11"/>
      <c r="RYM156" s="11"/>
      <c r="RYN156" s="11"/>
      <c r="RYO156" s="11"/>
      <c r="RYP156" s="11"/>
      <c r="RYQ156" s="11"/>
      <c r="RYR156" s="11"/>
      <c r="RYS156" s="11"/>
      <c r="RYT156" s="11"/>
      <c r="RYU156" s="11"/>
      <c r="RYV156" s="11"/>
      <c r="RYW156" s="11"/>
      <c r="RYX156" s="11"/>
      <c r="RYY156" s="11"/>
      <c r="RYZ156" s="11"/>
      <c r="RZA156" s="11"/>
      <c r="RZB156" s="11"/>
      <c r="RZC156" s="11"/>
      <c r="RZD156" s="11"/>
      <c r="RZE156" s="11"/>
      <c r="RZF156" s="11"/>
      <c r="RZG156" s="11"/>
      <c r="RZH156" s="11"/>
      <c r="RZI156" s="11"/>
      <c r="RZJ156" s="11"/>
      <c r="RZK156" s="11"/>
      <c r="RZL156" s="11"/>
      <c r="RZM156" s="11"/>
      <c r="RZN156" s="11"/>
      <c r="RZO156" s="11"/>
      <c r="RZP156" s="11"/>
      <c r="RZQ156" s="11"/>
      <c r="RZR156" s="11"/>
      <c r="RZS156" s="11"/>
      <c r="RZT156" s="11"/>
      <c r="RZU156" s="11"/>
      <c r="RZV156" s="11"/>
      <c r="RZW156" s="11"/>
      <c r="RZX156" s="11"/>
      <c r="RZY156" s="11"/>
      <c r="RZZ156" s="11"/>
      <c r="SAA156" s="11"/>
      <c r="SAB156" s="11"/>
      <c r="SAC156" s="11"/>
      <c r="SAD156" s="11"/>
      <c r="SAE156" s="11"/>
      <c r="SAF156" s="11"/>
      <c r="SAG156" s="11"/>
      <c r="SAH156" s="11"/>
      <c r="SAI156" s="11"/>
      <c r="SAJ156" s="11"/>
      <c r="SAK156" s="11"/>
      <c r="SAL156" s="11"/>
      <c r="SAM156" s="11"/>
      <c r="SAN156" s="11"/>
      <c r="SAO156" s="11"/>
      <c r="SAP156" s="11"/>
      <c r="SAQ156" s="11"/>
      <c r="SAR156" s="11"/>
      <c r="SAS156" s="11"/>
      <c r="SAT156" s="11"/>
      <c r="SAU156" s="11"/>
      <c r="SAV156" s="11"/>
      <c r="SAW156" s="11"/>
      <c r="SAX156" s="11"/>
      <c r="SAY156" s="11"/>
      <c r="SAZ156" s="11"/>
      <c r="SBA156" s="11"/>
      <c r="SBB156" s="11"/>
      <c r="SBC156" s="11"/>
      <c r="SBD156" s="11"/>
      <c r="SBE156" s="11"/>
      <c r="SBF156" s="11"/>
      <c r="SBG156" s="11"/>
      <c r="SBH156" s="11"/>
      <c r="SBI156" s="11"/>
      <c r="SBJ156" s="11"/>
      <c r="SBK156" s="11"/>
      <c r="SBL156" s="11"/>
      <c r="SBM156" s="11"/>
      <c r="SBN156" s="11"/>
      <c r="SBO156" s="11"/>
      <c r="SBP156" s="11"/>
      <c r="SBQ156" s="11"/>
      <c r="SBR156" s="11"/>
      <c r="SBS156" s="11"/>
      <c r="SBT156" s="11"/>
      <c r="SBU156" s="11"/>
      <c r="SBV156" s="11"/>
      <c r="SBW156" s="11"/>
      <c r="SBX156" s="11"/>
      <c r="SBY156" s="11"/>
      <c r="SBZ156" s="11"/>
      <c r="SCA156" s="11"/>
      <c r="SCB156" s="11"/>
      <c r="SCC156" s="11"/>
      <c r="SCD156" s="11"/>
      <c r="SCE156" s="11"/>
      <c r="SCF156" s="11"/>
      <c r="SCG156" s="11"/>
      <c r="SCH156" s="11"/>
      <c r="SCI156" s="11"/>
      <c r="SCJ156" s="11"/>
      <c r="SCK156" s="11"/>
      <c r="SCL156" s="11"/>
      <c r="SCM156" s="11"/>
      <c r="SCN156" s="11"/>
      <c r="SCO156" s="11"/>
      <c r="SCP156" s="11"/>
      <c r="SCQ156" s="11"/>
      <c r="SCR156" s="11"/>
      <c r="SCS156" s="11"/>
      <c r="SCT156" s="11"/>
      <c r="SCU156" s="11"/>
      <c r="SCV156" s="11"/>
      <c r="SCW156" s="11"/>
      <c r="SCX156" s="11"/>
      <c r="SCY156" s="11"/>
      <c r="SCZ156" s="11"/>
      <c r="SDA156" s="11"/>
      <c r="SDB156" s="11"/>
      <c r="SDC156" s="11"/>
      <c r="SDD156" s="11"/>
      <c r="SDE156" s="11"/>
      <c r="SDF156" s="11"/>
      <c r="SDG156" s="11"/>
      <c r="SDH156" s="11"/>
      <c r="SDI156" s="11"/>
      <c r="SDJ156" s="11"/>
      <c r="SDK156" s="11"/>
      <c r="SDL156" s="11"/>
      <c r="SDM156" s="11"/>
      <c r="SDN156" s="11"/>
      <c r="SDO156" s="11"/>
      <c r="SDP156" s="11"/>
      <c r="SDQ156" s="11"/>
      <c r="SDR156" s="11"/>
      <c r="SDS156" s="11"/>
      <c r="SDT156" s="11"/>
      <c r="SDU156" s="11"/>
      <c r="SDV156" s="11"/>
      <c r="SDW156" s="11"/>
      <c r="SDX156" s="11"/>
      <c r="SDY156" s="11"/>
      <c r="SDZ156" s="11"/>
      <c r="SEA156" s="11"/>
      <c r="SEB156" s="11"/>
      <c r="SEC156" s="11"/>
      <c r="SED156" s="11"/>
      <c r="SEE156" s="11"/>
      <c r="SEF156" s="11"/>
      <c r="SEG156" s="11"/>
      <c r="SEH156" s="11"/>
      <c r="SEI156" s="11"/>
      <c r="SEJ156" s="11"/>
      <c r="SEK156" s="11"/>
      <c r="SEL156" s="11"/>
      <c r="SEM156" s="11"/>
      <c r="SEN156" s="11"/>
      <c r="SEO156" s="11"/>
      <c r="SEP156" s="11"/>
      <c r="SEQ156" s="11"/>
      <c r="SER156" s="11"/>
      <c r="SES156" s="11"/>
      <c r="SET156" s="11"/>
      <c r="SEU156" s="11"/>
      <c r="SEV156" s="11"/>
      <c r="SEW156" s="11"/>
      <c r="SEX156" s="11"/>
      <c r="SEY156" s="11"/>
      <c r="SEZ156" s="11"/>
      <c r="SFA156" s="11"/>
      <c r="SFB156" s="11"/>
      <c r="SFC156" s="11"/>
      <c r="SFD156" s="11"/>
      <c r="SFE156" s="11"/>
      <c r="SFF156" s="11"/>
      <c r="SFG156" s="11"/>
      <c r="SFH156" s="11"/>
      <c r="SFI156" s="11"/>
      <c r="SFJ156" s="11"/>
      <c r="SFK156" s="11"/>
      <c r="SFL156" s="11"/>
      <c r="SFM156" s="11"/>
      <c r="SFN156" s="11"/>
      <c r="SFO156" s="11"/>
      <c r="SFP156" s="11"/>
      <c r="SFQ156" s="11"/>
      <c r="SFR156" s="11"/>
      <c r="SFS156" s="11"/>
      <c r="SFT156" s="11"/>
      <c r="SFU156" s="11"/>
      <c r="SFV156" s="11"/>
      <c r="SFW156" s="11"/>
      <c r="SFX156" s="11"/>
      <c r="SFY156" s="11"/>
      <c r="SFZ156" s="11"/>
      <c r="SGA156" s="11"/>
      <c r="SGB156" s="11"/>
      <c r="SGC156" s="11"/>
      <c r="SGD156" s="11"/>
      <c r="SGE156" s="11"/>
      <c r="SGF156" s="11"/>
      <c r="SGG156" s="11"/>
      <c r="SGH156" s="11"/>
      <c r="SGI156" s="11"/>
      <c r="SGJ156" s="11"/>
      <c r="SGK156" s="11"/>
      <c r="SGL156" s="11"/>
      <c r="SGM156" s="11"/>
      <c r="SGN156" s="11"/>
      <c r="SGO156" s="11"/>
      <c r="SGP156" s="11"/>
      <c r="SGQ156" s="11"/>
      <c r="SGR156" s="11"/>
      <c r="SGS156" s="11"/>
      <c r="SGT156" s="11"/>
      <c r="SGU156" s="11"/>
      <c r="SGV156" s="11"/>
      <c r="SGW156" s="11"/>
      <c r="SGX156" s="11"/>
      <c r="SGY156" s="11"/>
      <c r="SGZ156" s="11"/>
      <c r="SHA156" s="11"/>
      <c r="SHB156" s="11"/>
      <c r="SHC156" s="11"/>
      <c r="SHD156" s="11"/>
      <c r="SHE156" s="11"/>
      <c r="SHF156" s="11"/>
      <c r="SHG156" s="11"/>
      <c r="SHH156" s="11"/>
      <c r="SHI156" s="11"/>
      <c r="SHJ156" s="11"/>
      <c r="SHK156" s="11"/>
      <c r="SHL156" s="11"/>
      <c r="SHM156" s="11"/>
      <c r="SHN156" s="11"/>
      <c r="SHO156" s="11"/>
      <c r="SHP156" s="11"/>
      <c r="SHQ156" s="11"/>
      <c r="SHR156" s="11"/>
      <c r="SHS156" s="11"/>
      <c r="SHT156" s="11"/>
      <c r="SHU156" s="11"/>
      <c r="SHV156" s="11"/>
      <c r="SHW156" s="11"/>
      <c r="SHX156" s="11"/>
      <c r="SHY156" s="11"/>
      <c r="SHZ156" s="11"/>
      <c r="SIA156" s="11"/>
      <c r="SIB156" s="11"/>
      <c r="SIC156" s="11"/>
      <c r="SID156" s="11"/>
      <c r="SIE156" s="11"/>
      <c r="SIF156" s="11"/>
      <c r="SIG156" s="11"/>
      <c r="SIH156" s="11"/>
      <c r="SII156" s="11"/>
      <c r="SIJ156" s="11"/>
      <c r="SIK156" s="11"/>
      <c r="SIL156" s="11"/>
      <c r="SIM156" s="11"/>
      <c r="SIN156" s="11"/>
      <c r="SIO156" s="11"/>
      <c r="SIP156" s="11"/>
      <c r="SIQ156" s="11"/>
      <c r="SIR156" s="11"/>
      <c r="SIS156" s="11"/>
      <c r="SIT156" s="11"/>
      <c r="SIU156" s="11"/>
      <c r="SIV156" s="11"/>
      <c r="SIW156" s="11"/>
      <c r="SIX156" s="11"/>
      <c r="SIY156" s="11"/>
      <c r="SIZ156" s="11"/>
      <c r="SJA156" s="11"/>
      <c r="SJB156" s="11"/>
      <c r="SJC156" s="11"/>
      <c r="SJD156" s="11"/>
      <c r="SJE156" s="11"/>
      <c r="SJF156" s="11"/>
      <c r="SJG156" s="11"/>
      <c r="SJH156" s="11"/>
      <c r="SJI156" s="11"/>
      <c r="SJJ156" s="11"/>
      <c r="SJK156" s="11"/>
      <c r="SJL156" s="11"/>
      <c r="SJM156" s="11"/>
      <c r="SJN156" s="11"/>
      <c r="SJO156" s="11"/>
      <c r="SJP156" s="11"/>
      <c r="SJQ156" s="11"/>
      <c r="SJR156" s="11"/>
      <c r="SJS156" s="11"/>
      <c r="SJT156" s="11"/>
      <c r="SJU156" s="11"/>
      <c r="SJV156" s="11"/>
      <c r="SJW156" s="11"/>
      <c r="SJX156" s="11"/>
      <c r="SJY156" s="11"/>
      <c r="SJZ156" s="11"/>
      <c r="SKA156" s="11"/>
      <c r="SKB156" s="11"/>
      <c r="SKC156" s="11"/>
      <c r="SKD156" s="11"/>
      <c r="SKE156" s="11"/>
      <c r="SKF156" s="11"/>
      <c r="SKG156" s="11"/>
      <c r="SKH156" s="11"/>
      <c r="SKI156" s="11"/>
      <c r="SKJ156" s="11"/>
      <c r="SKK156" s="11"/>
      <c r="SKL156" s="11"/>
      <c r="SKM156" s="11"/>
      <c r="SKN156" s="11"/>
      <c r="SKO156" s="11"/>
      <c r="SKP156" s="11"/>
      <c r="SKQ156" s="11"/>
      <c r="SKR156" s="11"/>
      <c r="SKS156" s="11"/>
      <c r="SKT156" s="11"/>
      <c r="SKU156" s="11"/>
      <c r="SKV156" s="11"/>
      <c r="SKW156" s="11"/>
      <c r="SKX156" s="11"/>
      <c r="SKY156" s="11"/>
      <c r="SKZ156" s="11"/>
      <c r="SLA156" s="11"/>
      <c r="SLB156" s="11"/>
      <c r="SLC156" s="11"/>
      <c r="SLD156" s="11"/>
      <c r="SLE156" s="11"/>
      <c r="SLF156" s="11"/>
      <c r="SLG156" s="11"/>
      <c r="SLH156" s="11"/>
      <c r="SLI156" s="11"/>
      <c r="SLJ156" s="11"/>
      <c r="SLK156" s="11"/>
      <c r="SLL156" s="11"/>
      <c r="SLM156" s="11"/>
      <c r="SLN156" s="11"/>
      <c r="SLO156" s="11"/>
      <c r="SLP156" s="11"/>
      <c r="SLQ156" s="11"/>
      <c r="SLR156" s="11"/>
      <c r="SLS156" s="11"/>
      <c r="SLT156" s="11"/>
      <c r="SLU156" s="11"/>
      <c r="SLV156" s="11"/>
      <c r="SLW156" s="11"/>
      <c r="SLX156" s="11"/>
      <c r="SLY156" s="11"/>
      <c r="SLZ156" s="11"/>
      <c r="SMA156" s="11"/>
      <c r="SMB156" s="11"/>
      <c r="SMC156" s="11"/>
      <c r="SMD156" s="11"/>
      <c r="SME156" s="11"/>
      <c r="SMF156" s="11"/>
      <c r="SMG156" s="11"/>
      <c r="SMH156" s="11"/>
      <c r="SMI156" s="11"/>
      <c r="SMJ156" s="11"/>
      <c r="SMK156" s="11"/>
      <c r="SML156" s="11"/>
      <c r="SMM156" s="11"/>
      <c r="SMN156" s="11"/>
      <c r="SMO156" s="11"/>
      <c r="SMP156" s="11"/>
      <c r="SMQ156" s="11"/>
      <c r="SMR156" s="11"/>
      <c r="SMS156" s="11"/>
      <c r="SMT156" s="11"/>
      <c r="SMU156" s="11"/>
      <c r="SMV156" s="11"/>
      <c r="SMW156" s="11"/>
      <c r="SMX156" s="11"/>
      <c r="SMY156" s="11"/>
      <c r="SMZ156" s="11"/>
      <c r="SNA156" s="11"/>
      <c r="SNB156" s="11"/>
      <c r="SNC156" s="11"/>
      <c r="SND156" s="11"/>
      <c r="SNE156" s="11"/>
      <c r="SNF156" s="11"/>
      <c r="SNG156" s="11"/>
      <c r="SNH156" s="11"/>
      <c r="SNI156" s="11"/>
      <c r="SNJ156" s="11"/>
      <c r="SNK156" s="11"/>
      <c r="SNL156" s="11"/>
      <c r="SNM156" s="11"/>
      <c r="SNN156" s="11"/>
      <c r="SNO156" s="11"/>
      <c r="SNP156" s="11"/>
      <c r="SNQ156" s="11"/>
      <c r="SNR156" s="11"/>
      <c r="SNS156" s="11"/>
      <c r="SNT156" s="11"/>
      <c r="SNU156" s="11"/>
      <c r="SNV156" s="11"/>
      <c r="SNW156" s="11"/>
      <c r="SNX156" s="11"/>
      <c r="SNY156" s="11"/>
      <c r="SNZ156" s="11"/>
      <c r="SOA156" s="11"/>
      <c r="SOB156" s="11"/>
      <c r="SOC156" s="11"/>
      <c r="SOD156" s="11"/>
      <c r="SOE156" s="11"/>
      <c r="SOF156" s="11"/>
      <c r="SOG156" s="11"/>
      <c r="SOH156" s="11"/>
      <c r="SOI156" s="11"/>
      <c r="SOJ156" s="11"/>
      <c r="SOK156" s="11"/>
      <c r="SOL156" s="11"/>
      <c r="SOM156" s="11"/>
      <c r="SON156" s="11"/>
      <c r="SOO156" s="11"/>
      <c r="SOP156" s="11"/>
      <c r="SOQ156" s="11"/>
      <c r="SOR156" s="11"/>
      <c r="SOS156" s="11"/>
      <c r="SOT156" s="11"/>
      <c r="SOU156" s="11"/>
      <c r="SOV156" s="11"/>
      <c r="SOW156" s="11"/>
      <c r="SOX156" s="11"/>
      <c r="SOY156" s="11"/>
      <c r="SOZ156" s="11"/>
      <c r="SPA156" s="11"/>
      <c r="SPB156" s="11"/>
      <c r="SPC156" s="11"/>
      <c r="SPD156" s="11"/>
      <c r="SPE156" s="11"/>
      <c r="SPF156" s="11"/>
      <c r="SPG156" s="11"/>
      <c r="SPH156" s="11"/>
      <c r="SPI156" s="11"/>
      <c r="SPJ156" s="11"/>
      <c r="SPK156" s="11"/>
      <c r="SPL156" s="11"/>
      <c r="SPM156" s="11"/>
      <c r="SPN156" s="11"/>
      <c r="SPO156" s="11"/>
      <c r="SPP156" s="11"/>
      <c r="SPQ156" s="11"/>
      <c r="SPR156" s="11"/>
      <c r="SPS156" s="11"/>
      <c r="SPT156" s="11"/>
      <c r="SPU156" s="11"/>
      <c r="SPV156" s="11"/>
      <c r="SPW156" s="11"/>
      <c r="SPX156" s="11"/>
      <c r="SPY156" s="11"/>
      <c r="SPZ156" s="11"/>
      <c r="SQA156" s="11"/>
      <c r="SQB156" s="11"/>
      <c r="SQC156" s="11"/>
      <c r="SQD156" s="11"/>
      <c r="SQE156" s="11"/>
      <c r="SQF156" s="11"/>
      <c r="SQG156" s="11"/>
      <c r="SQH156" s="11"/>
      <c r="SQI156" s="11"/>
      <c r="SQJ156" s="11"/>
      <c r="SQK156" s="11"/>
      <c r="SQL156" s="11"/>
      <c r="SQM156" s="11"/>
      <c r="SQN156" s="11"/>
      <c r="SQO156" s="11"/>
      <c r="SQP156" s="11"/>
      <c r="SQQ156" s="11"/>
      <c r="SQR156" s="11"/>
      <c r="SQS156" s="11"/>
      <c r="SQT156" s="11"/>
      <c r="SQU156" s="11"/>
      <c r="SQV156" s="11"/>
      <c r="SQW156" s="11"/>
      <c r="SQX156" s="11"/>
      <c r="SQY156" s="11"/>
      <c r="SQZ156" s="11"/>
      <c r="SRA156" s="11"/>
      <c r="SRB156" s="11"/>
      <c r="SRC156" s="11"/>
      <c r="SRD156" s="11"/>
      <c r="SRE156" s="11"/>
      <c r="SRF156" s="11"/>
      <c r="SRG156" s="11"/>
      <c r="SRH156" s="11"/>
      <c r="SRI156" s="11"/>
      <c r="SRJ156" s="11"/>
      <c r="SRK156" s="11"/>
      <c r="SRL156" s="11"/>
      <c r="SRM156" s="11"/>
      <c r="SRN156" s="11"/>
      <c r="SRO156" s="11"/>
      <c r="SRP156" s="11"/>
      <c r="SRQ156" s="11"/>
      <c r="SRR156" s="11"/>
      <c r="SRS156" s="11"/>
      <c r="SRT156" s="11"/>
      <c r="SRU156" s="11"/>
      <c r="SRV156" s="11"/>
      <c r="SRW156" s="11"/>
      <c r="SRX156" s="11"/>
      <c r="SRY156" s="11"/>
      <c r="SRZ156" s="11"/>
      <c r="SSA156" s="11"/>
      <c r="SSB156" s="11"/>
      <c r="SSC156" s="11"/>
      <c r="SSD156" s="11"/>
      <c r="SSE156" s="11"/>
      <c r="SSF156" s="11"/>
      <c r="SSG156" s="11"/>
      <c r="SSH156" s="11"/>
      <c r="SSI156" s="11"/>
      <c r="SSJ156" s="11"/>
      <c r="SSK156" s="11"/>
      <c r="SSL156" s="11"/>
      <c r="SSM156" s="11"/>
      <c r="SSN156" s="11"/>
      <c r="SSO156" s="11"/>
      <c r="SSP156" s="11"/>
      <c r="SSQ156" s="11"/>
      <c r="SSR156" s="11"/>
      <c r="SSS156" s="11"/>
      <c r="SST156" s="11"/>
      <c r="SSU156" s="11"/>
      <c r="SSV156" s="11"/>
      <c r="SSW156" s="11"/>
      <c r="SSX156" s="11"/>
      <c r="SSY156" s="11"/>
      <c r="SSZ156" s="11"/>
      <c r="STA156" s="11"/>
      <c r="STB156" s="11"/>
      <c r="STC156" s="11"/>
      <c r="STD156" s="11"/>
      <c r="STE156" s="11"/>
      <c r="STF156" s="11"/>
      <c r="STG156" s="11"/>
      <c r="STH156" s="11"/>
      <c r="STI156" s="11"/>
      <c r="STJ156" s="11"/>
      <c r="STK156" s="11"/>
      <c r="STL156" s="11"/>
      <c r="STM156" s="11"/>
      <c r="STN156" s="11"/>
      <c r="STO156" s="11"/>
      <c r="STP156" s="11"/>
      <c r="STQ156" s="11"/>
      <c r="STR156" s="11"/>
      <c r="STS156" s="11"/>
      <c r="STT156" s="11"/>
      <c r="STU156" s="11"/>
      <c r="STV156" s="11"/>
      <c r="STW156" s="11"/>
      <c r="STX156" s="11"/>
      <c r="STY156" s="11"/>
      <c r="STZ156" s="11"/>
      <c r="SUA156" s="11"/>
      <c r="SUB156" s="11"/>
      <c r="SUC156" s="11"/>
      <c r="SUD156" s="11"/>
      <c r="SUE156" s="11"/>
      <c r="SUF156" s="11"/>
      <c r="SUG156" s="11"/>
      <c r="SUH156" s="11"/>
      <c r="SUI156" s="11"/>
      <c r="SUJ156" s="11"/>
      <c r="SUK156" s="11"/>
      <c r="SUL156" s="11"/>
      <c r="SUM156" s="11"/>
      <c r="SUN156" s="11"/>
      <c r="SUO156" s="11"/>
      <c r="SUP156" s="11"/>
      <c r="SUQ156" s="11"/>
      <c r="SUR156" s="11"/>
      <c r="SUS156" s="11"/>
      <c r="SUT156" s="11"/>
      <c r="SUU156" s="11"/>
      <c r="SUV156" s="11"/>
      <c r="SUW156" s="11"/>
      <c r="SUX156" s="11"/>
      <c r="SUY156" s="11"/>
      <c r="SUZ156" s="11"/>
      <c r="SVA156" s="11"/>
      <c r="SVB156" s="11"/>
      <c r="SVC156" s="11"/>
      <c r="SVD156" s="11"/>
      <c r="SVE156" s="11"/>
      <c r="SVF156" s="11"/>
      <c r="SVG156" s="11"/>
      <c r="SVH156" s="11"/>
      <c r="SVI156" s="11"/>
      <c r="SVJ156" s="11"/>
      <c r="SVK156" s="11"/>
      <c r="SVL156" s="11"/>
      <c r="SVM156" s="11"/>
      <c r="SVN156" s="11"/>
      <c r="SVO156" s="11"/>
      <c r="SVP156" s="11"/>
      <c r="SVQ156" s="11"/>
      <c r="SVR156" s="11"/>
      <c r="SVS156" s="11"/>
      <c r="SVT156" s="11"/>
      <c r="SVU156" s="11"/>
      <c r="SVV156" s="11"/>
      <c r="SVW156" s="11"/>
      <c r="SVX156" s="11"/>
      <c r="SVY156" s="11"/>
      <c r="SVZ156" s="11"/>
      <c r="SWA156" s="11"/>
      <c r="SWB156" s="11"/>
      <c r="SWC156" s="11"/>
      <c r="SWD156" s="11"/>
      <c r="SWE156" s="11"/>
      <c r="SWF156" s="11"/>
      <c r="SWG156" s="11"/>
      <c r="SWH156" s="11"/>
      <c r="SWI156" s="11"/>
      <c r="SWJ156" s="11"/>
      <c r="SWK156" s="11"/>
      <c r="SWL156" s="11"/>
      <c r="SWM156" s="11"/>
      <c r="SWN156" s="11"/>
      <c r="SWO156" s="11"/>
      <c r="SWP156" s="11"/>
      <c r="SWQ156" s="11"/>
      <c r="SWR156" s="11"/>
      <c r="SWS156" s="11"/>
      <c r="SWT156" s="11"/>
      <c r="SWU156" s="11"/>
      <c r="SWV156" s="11"/>
      <c r="SWW156" s="11"/>
      <c r="SWX156" s="11"/>
      <c r="SWY156" s="11"/>
      <c r="SWZ156" s="11"/>
      <c r="SXA156" s="11"/>
      <c r="SXB156" s="11"/>
      <c r="SXC156" s="11"/>
      <c r="SXD156" s="11"/>
      <c r="SXE156" s="11"/>
      <c r="SXF156" s="11"/>
      <c r="SXG156" s="11"/>
      <c r="SXH156" s="11"/>
      <c r="SXI156" s="11"/>
      <c r="SXJ156" s="11"/>
      <c r="SXK156" s="11"/>
      <c r="SXL156" s="11"/>
      <c r="SXM156" s="11"/>
      <c r="SXN156" s="11"/>
      <c r="SXO156" s="11"/>
      <c r="SXP156" s="11"/>
      <c r="SXQ156" s="11"/>
      <c r="SXR156" s="11"/>
      <c r="SXS156" s="11"/>
      <c r="SXT156" s="11"/>
      <c r="SXU156" s="11"/>
      <c r="SXV156" s="11"/>
      <c r="SXW156" s="11"/>
      <c r="SXX156" s="11"/>
      <c r="SXY156" s="11"/>
      <c r="SXZ156" s="11"/>
      <c r="SYA156" s="11"/>
      <c r="SYB156" s="11"/>
      <c r="SYC156" s="11"/>
      <c r="SYD156" s="11"/>
      <c r="SYE156" s="11"/>
      <c r="SYF156" s="11"/>
      <c r="SYG156" s="11"/>
      <c r="SYH156" s="11"/>
      <c r="SYI156" s="11"/>
      <c r="SYJ156" s="11"/>
      <c r="SYK156" s="11"/>
      <c r="SYL156" s="11"/>
      <c r="SYM156" s="11"/>
      <c r="SYN156" s="11"/>
      <c r="SYO156" s="11"/>
      <c r="SYP156" s="11"/>
      <c r="SYQ156" s="11"/>
      <c r="SYR156" s="11"/>
      <c r="SYS156" s="11"/>
      <c r="SYT156" s="11"/>
      <c r="SYU156" s="11"/>
      <c r="SYV156" s="11"/>
      <c r="SYW156" s="11"/>
      <c r="SYX156" s="11"/>
      <c r="SYY156" s="11"/>
      <c r="SYZ156" s="11"/>
      <c r="SZA156" s="11"/>
      <c r="SZB156" s="11"/>
      <c r="SZC156" s="11"/>
      <c r="SZD156" s="11"/>
      <c r="SZE156" s="11"/>
      <c r="SZF156" s="11"/>
      <c r="SZG156" s="11"/>
      <c r="SZH156" s="11"/>
      <c r="SZI156" s="11"/>
      <c r="SZJ156" s="11"/>
      <c r="SZK156" s="11"/>
      <c r="SZL156" s="11"/>
      <c r="SZM156" s="11"/>
      <c r="SZN156" s="11"/>
      <c r="SZO156" s="11"/>
      <c r="SZP156" s="11"/>
      <c r="SZQ156" s="11"/>
      <c r="SZR156" s="11"/>
      <c r="SZS156" s="11"/>
      <c r="SZT156" s="11"/>
      <c r="SZU156" s="11"/>
      <c r="SZV156" s="11"/>
      <c r="SZW156" s="11"/>
      <c r="SZX156" s="11"/>
      <c r="SZY156" s="11"/>
      <c r="SZZ156" s="11"/>
      <c r="TAA156" s="11"/>
      <c r="TAB156" s="11"/>
      <c r="TAC156" s="11"/>
      <c r="TAD156" s="11"/>
      <c r="TAE156" s="11"/>
      <c r="TAF156" s="11"/>
      <c r="TAG156" s="11"/>
      <c r="TAH156" s="11"/>
      <c r="TAI156" s="11"/>
      <c r="TAJ156" s="11"/>
      <c r="TAK156" s="11"/>
      <c r="TAL156" s="11"/>
      <c r="TAM156" s="11"/>
      <c r="TAN156" s="11"/>
      <c r="TAO156" s="11"/>
      <c r="TAP156" s="11"/>
      <c r="TAQ156" s="11"/>
      <c r="TAR156" s="11"/>
      <c r="TAS156" s="11"/>
      <c r="TAT156" s="11"/>
      <c r="TAU156" s="11"/>
      <c r="TAV156" s="11"/>
      <c r="TAW156" s="11"/>
      <c r="TAX156" s="11"/>
      <c r="TAY156" s="11"/>
      <c r="TAZ156" s="11"/>
      <c r="TBA156" s="11"/>
      <c r="TBB156" s="11"/>
      <c r="TBC156" s="11"/>
      <c r="TBD156" s="11"/>
      <c r="TBE156" s="11"/>
      <c r="TBF156" s="11"/>
      <c r="TBG156" s="11"/>
      <c r="TBH156" s="11"/>
      <c r="TBI156" s="11"/>
      <c r="TBJ156" s="11"/>
      <c r="TBK156" s="11"/>
      <c r="TBL156" s="11"/>
      <c r="TBM156" s="11"/>
      <c r="TBN156" s="11"/>
      <c r="TBO156" s="11"/>
      <c r="TBP156" s="11"/>
      <c r="TBQ156" s="11"/>
      <c r="TBR156" s="11"/>
      <c r="TBS156" s="11"/>
      <c r="TBT156" s="11"/>
      <c r="TBU156" s="11"/>
      <c r="TBV156" s="11"/>
      <c r="TBW156" s="11"/>
      <c r="TBX156" s="11"/>
      <c r="TBY156" s="11"/>
      <c r="TBZ156" s="11"/>
      <c r="TCA156" s="11"/>
      <c r="TCB156" s="11"/>
      <c r="TCC156" s="11"/>
      <c r="TCD156" s="11"/>
      <c r="TCE156" s="11"/>
      <c r="TCF156" s="11"/>
      <c r="TCG156" s="11"/>
      <c r="TCH156" s="11"/>
      <c r="TCI156" s="11"/>
      <c r="TCJ156" s="11"/>
      <c r="TCK156" s="11"/>
      <c r="TCL156" s="11"/>
      <c r="TCM156" s="11"/>
      <c r="TCN156" s="11"/>
      <c r="TCO156" s="11"/>
      <c r="TCP156" s="11"/>
      <c r="TCQ156" s="11"/>
      <c r="TCR156" s="11"/>
      <c r="TCS156" s="11"/>
      <c r="TCT156" s="11"/>
      <c r="TCU156" s="11"/>
      <c r="TCV156" s="11"/>
      <c r="TCW156" s="11"/>
      <c r="TCX156" s="11"/>
      <c r="TCY156" s="11"/>
      <c r="TCZ156" s="11"/>
      <c r="TDA156" s="11"/>
      <c r="TDB156" s="11"/>
      <c r="TDC156" s="11"/>
      <c r="TDD156" s="11"/>
      <c r="TDE156" s="11"/>
      <c r="TDF156" s="11"/>
      <c r="TDG156" s="11"/>
      <c r="TDH156" s="11"/>
      <c r="TDI156" s="11"/>
      <c r="TDJ156" s="11"/>
      <c r="TDK156" s="11"/>
      <c r="TDL156" s="11"/>
      <c r="TDM156" s="11"/>
      <c r="TDN156" s="11"/>
      <c r="TDO156" s="11"/>
      <c r="TDP156" s="11"/>
      <c r="TDQ156" s="11"/>
      <c r="TDR156" s="11"/>
      <c r="TDS156" s="11"/>
      <c r="TDT156" s="11"/>
      <c r="TDU156" s="11"/>
      <c r="TDV156" s="11"/>
      <c r="TDW156" s="11"/>
      <c r="TDX156" s="11"/>
      <c r="TDY156" s="11"/>
      <c r="TDZ156" s="11"/>
      <c r="TEA156" s="11"/>
      <c r="TEB156" s="11"/>
      <c r="TEC156" s="11"/>
      <c r="TED156" s="11"/>
      <c r="TEE156" s="11"/>
      <c r="TEF156" s="11"/>
      <c r="TEG156" s="11"/>
      <c r="TEH156" s="11"/>
      <c r="TEI156" s="11"/>
      <c r="TEJ156" s="11"/>
      <c r="TEK156" s="11"/>
      <c r="TEL156" s="11"/>
      <c r="TEM156" s="11"/>
      <c r="TEN156" s="11"/>
      <c r="TEO156" s="11"/>
      <c r="TEP156" s="11"/>
      <c r="TEQ156" s="11"/>
      <c r="TER156" s="11"/>
      <c r="TES156" s="11"/>
      <c r="TET156" s="11"/>
      <c r="TEU156" s="11"/>
      <c r="TEV156" s="11"/>
      <c r="TEW156" s="11"/>
      <c r="TEX156" s="11"/>
      <c r="TEY156" s="11"/>
      <c r="TEZ156" s="11"/>
      <c r="TFA156" s="11"/>
      <c r="TFB156" s="11"/>
      <c r="TFC156" s="11"/>
      <c r="TFD156" s="11"/>
      <c r="TFE156" s="11"/>
      <c r="TFF156" s="11"/>
      <c r="TFG156" s="11"/>
      <c r="TFH156" s="11"/>
      <c r="TFI156" s="11"/>
      <c r="TFJ156" s="11"/>
      <c r="TFK156" s="11"/>
      <c r="TFL156" s="11"/>
      <c r="TFM156" s="11"/>
      <c r="TFN156" s="11"/>
      <c r="TFO156" s="11"/>
      <c r="TFP156" s="11"/>
      <c r="TFQ156" s="11"/>
      <c r="TFR156" s="11"/>
      <c r="TFS156" s="11"/>
      <c r="TFT156" s="11"/>
      <c r="TFU156" s="11"/>
      <c r="TFV156" s="11"/>
      <c r="TFW156" s="11"/>
      <c r="TFX156" s="11"/>
      <c r="TFY156" s="11"/>
      <c r="TFZ156" s="11"/>
      <c r="TGA156" s="11"/>
      <c r="TGB156" s="11"/>
      <c r="TGC156" s="11"/>
      <c r="TGD156" s="11"/>
      <c r="TGE156" s="11"/>
      <c r="TGF156" s="11"/>
      <c r="TGG156" s="11"/>
      <c r="TGH156" s="11"/>
      <c r="TGI156" s="11"/>
      <c r="TGJ156" s="11"/>
      <c r="TGK156" s="11"/>
      <c r="TGL156" s="11"/>
      <c r="TGM156" s="11"/>
      <c r="TGN156" s="11"/>
      <c r="TGO156" s="11"/>
      <c r="TGP156" s="11"/>
      <c r="TGQ156" s="11"/>
      <c r="TGR156" s="11"/>
      <c r="TGS156" s="11"/>
      <c r="TGT156" s="11"/>
      <c r="TGU156" s="11"/>
      <c r="TGV156" s="11"/>
      <c r="TGW156" s="11"/>
      <c r="TGX156" s="11"/>
      <c r="TGY156" s="11"/>
      <c r="TGZ156" s="11"/>
      <c r="THA156" s="11"/>
      <c r="THB156" s="11"/>
      <c r="THC156" s="11"/>
      <c r="THD156" s="11"/>
      <c r="THE156" s="11"/>
      <c r="THF156" s="11"/>
      <c r="THG156" s="11"/>
      <c r="THH156" s="11"/>
      <c r="THI156" s="11"/>
      <c r="THJ156" s="11"/>
      <c r="THK156" s="11"/>
      <c r="THL156" s="11"/>
      <c r="THM156" s="11"/>
      <c r="THN156" s="11"/>
      <c r="THO156" s="11"/>
      <c r="THP156" s="11"/>
      <c r="THQ156" s="11"/>
      <c r="THR156" s="11"/>
      <c r="THS156" s="11"/>
      <c r="THT156" s="11"/>
      <c r="THU156" s="11"/>
      <c r="THV156" s="11"/>
      <c r="THW156" s="11"/>
      <c r="THX156" s="11"/>
      <c r="THY156" s="11"/>
      <c r="THZ156" s="11"/>
      <c r="TIA156" s="11"/>
      <c r="TIB156" s="11"/>
      <c r="TIC156" s="11"/>
      <c r="TID156" s="11"/>
      <c r="TIE156" s="11"/>
      <c r="TIF156" s="11"/>
      <c r="TIG156" s="11"/>
      <c r="TIH156" s="11"/>
      <c r="TII156" s="11"/>
      <c r="TIJ156" s="11"/>
      <c r="TIK156" s="11"/>
      <c r="TIL156" s="11"/>
      <c r="TIM156" s="11"/>
      <c r="TIN156" s="11"/>
      <c r="TIO156" s="11"/>
      <c r="TIP156" s="11"/>
      <c r="TIQ156" s="11"/>
      <c r="TIR156" s="11"/>
      <c r="TIS156" s="11"/>
      <c r="TIT156" s="11"/>
      <c r="TIU156" s="11"/>
      <c r="TIV156" s="11"/>
      <c r="TIW156" s="11"/>
      <c r="TIX156" s="11"/>
      <c r="TIY156" s="11"/>
      <c r="TIZ156" s="11"/>
      <c r="TJA156" s="11"/>
      <c r="TJB156" s="11"/>
      <c r="TJC156" s="11"/>
      <c r="TJD156" s="11"/>
      <c r="TJE156" s="11"/>
      <c r="TJF156" s="11"/>
      <c r="TJG156" s="11"/>
      <c r="TJH156" s="11"/>
      <c r="TJI156" s="11"/>
      <c r="TJJ156" s="11"/>
      <c r="TJK156" s="11"/>
      <c r="TJL156" s="11"/>
      <c r="TJM156" s="11"/>
      <c r="TJN156" s="11"/>
      <c r="TJO156" s="11"/>
      <c r="TJP156" s="11"/>
      <c r="TJQ156" s="11"/>
      <c r="TJR156" s="11"/>
      <c r="TJS156" s="11"/>
      <c r="TJT156" s="11"/>
      <c r="TJU156" s="11"/>
      <c r="TJV156" s="11"/>
      <c r="TJW156" s="11"/>
      <c r="TJX156" s="11"/>
      <c r="TJY156" s="11"/>
      <c r="TJZ156" s="11"/>
      <c r="TKA156" s="11"/>
      <c r="TKB156" s="11"/>
      <c r="TKC156" s="11"/>
      <c r="TKD156" s="11"/>
      <c r="TKE156" s="11"/>
      <c r="TKF156" s="11"/>
      <c r="TKG156" s="11"/>
      <c r="TKH156" s="11"/>
      <c r="TKI156" s="11"/>
      <c r="TKJ156" s="11"/>
      <c r="TKK156" s="11"/>
      <c r="TKL156" s="11"/>
      <c r="TKM156" s="11"/>
      <c r="TKN156" s="11"/>
      <c r="TKO156" s="11"/>
      <c r="TKP156" s="11"/>
      <c r="TKQ156" s="11"/>
      <c r="TKR156" s="11"/>
      <c r="TKS156" s="11"/>
      <c r="TKT156" s="11"/>
      <c r="TKU156" s="11"/>
      <c r="TKV156" s="11"/>
      <c r="TKW156" s="11"/>
      <c r="TKX156" s="11"/>
      <c r="TKY156" s="11"/>
      <c r="TKZ156" s="11"/>
      <c r="TLA156" s="11"/>
      <c r="TLB156" s="11"/>
      <c r="TLC156" s="11"/>
      <c r="TLD156" s="11"/>
      <c r="TLE156" s="11"/>
      <c r="TLF156" s="11"/>
      <c r="TLG156" s="11"/>
      <c r="TLH156" s="11"/>
      <c r="TLI156" s="11"/>
      <c r="TLJ156" s="11"/>
      <c r="TLK156" s="11"/>
      <c r="TLL156" s="11"/>
      <c r="TLM156" s="11"/>
      <c r="TLN156" s="11"/>
      <c r="TLO156" s="11"/>
      <c r="TLP156" s="11"/>
      <c r="TLQ156" s="11"/>
      <c r="TLR156" s="11"/>
      <c r="TLS156" s="11"/>
      <c r="TLT156" s="11"/>
      <c r="TLU156" s="11"/>
      <c r="TLV156" s="11"/>
      <c r="TLW156" s="11"/>
      <c r="TLX156" s="11"/>
      <c r="TLY156" s="11"/>
      <c r="TLZ156" s="11"/>
      <c r="TMA156" s="11"/>
      <c r="TMB156" s="11"/>
      <c r="TMC156" s="11"/>
      <c r="TMD156" s="11"/>
      <c r="TME156" s="11"/>
      <c r="TMF156" s="11"/>
      <c r="TMG156" s="11"/>
      <c r="TMH156" s="11"/>
      <c r="TMI156" s="11"/>
      <c r="TMJ156" s="11"/>
      <c r="TMK156" s="11"/>
      <c r="TML156" s="11"/>
      <c r="TMM156" s="11"/>
      <c r="TMN156" s="11"/>
      <c r="TMO156" s="11"/>
      <c r="TMP156" s="11"/>
      <c r="TMQ156" s="11"/>
      <c r="TMR156" s="11"/>
      <c r="TMS156" s="11"/>
      <c r="TMT156" s="11"/>
      <c r="TMU156" s="11"/>
      <c r="TMV156" s="11"/>
      <c r="TMW156" s="11"/>
      <c r="TMX156" s="11"/>
      <c r="TMY156" s="11"/>
      <c r="TMZ156" s="11"/>
      <c r="TNA156" s="11"/>
      <c r="TNB156" s="11"/>
      <c r="TNC156" s="11"/>
      <c r="TND156" s="11"/>
      <c r="TNE156" s="11"/>
      <c r="TNF156" s="11"/>
      <c r="TNG156" s="11"/>
      <c r="TNH156" s="11"/>
      <c r="TNI156" s="11"/>
      <c r="TNJ156" s="11"/>
      <c r="TNK156" s="11"/>
      <c r="TNL156" s="11"/>
      <c r="TNM156" s="11"/>
      <c r="TNN156" s="11"/>
      <c r="TNO156" s="11"/>
      <c r="TNP156" s="11"/>
      <c r="TNQ156" s="11"/>
      <c r="TNR156" s="11"/>
      <c r="TNS156" s="11"/>
      <c r="TNT156" s="11"/>
      <c r="TNU156" s="11"/>
      <c r="TNV156" s="11"/>
      <c r="TNW156" s="11"/>
      <c r="TNX156" s="11"/>
      <c r="TNY156" s="11"/>
      <c r="TNZ156" s="11"/>
      <c r="TOA156" s="11"/>
      <c r="TOB156" s="11"/>
      <c r="TOC156" s="11"/>
      <c r="TOD156" s="11"/>
      <c r="TOE156" s="11"/>
      <c r="TOF156" s="11"/>
      <c r="TOG156" s="11"/>
      <c r="TOH156" s="11"/>
      <c r="TOI156" s="11"/>
      <c r="TOJ156" s="11"/>
      <c r="TOK156" s="11"/>
      <c r="TOL156" s="11"/>
      <c r="TOM156" s="11"/>
      <c r="TON156" s="11"/>
      <c r="TOO156" s="11"/>
      <c r="TOP156" s="11"/>
      <c r="TOQ156" s="11"/>
      <c r="TOR156" s="11"/>
      <c r="TOS156" s="11"/>
      <c r="TOT156" s="11"/>
      <c r="TOU156" s="11"/>
      <c r="TOV156" s="11"/>
      <c r="TOW156" s="11"/>
      <c r="TOX156" s="11"/>
      <c r="TOY156" s="11"/>
      <c r="TOZ156" s="11"/>
      <c r="TPA156" s="11"/>
      <c r="TPB156" s="11"/>
      <c r="TPC156" s="11"/>
      <c r="TPD156" s="11"/>
      <c r="TPE156" s="11"/>
      <c r="TPF156" s="11"/>
      <c r="TPG156" s="11"/>
      <c r="TPH156" s="11"/>
      <c r="TPI156" s="11"/>
      <c r="TPJ156" s="11"/>
      <c r="TPK156" s="11"/>
      <c r="TPL156" s="11"/>
      <c r="TPM156" s="11"/>
      <c r="TPN156" s="11"/>
      <c r="TPO156" s="11"/>
      <c r="TPP156" s="11"/>
      <c r="TPQ156" s="11"/>
      <c r="TPR156" s="11"/>
      <c r="TPS156" s="11"/>
      <c r="TPT156" s="11"/>
      <c r="TPU156" s="11"/>
      <c r="TPV156" s="11"/>
      <c r="TPW156" s="11"/>
      <c r="TPX156" s="11"/>
      <c r="TPY156" s="11"/>
      <c r="TPZ156" s="11"/>
      <c r="TQA156" s="11"/>
      <c r="TQB156" s="11"/>
      <c r="TQC156" s="11"/>
      <c r="TQD156" s="11"/>
      <c r="TQE156" s="11"/>
      <c r="TQF156" s="11"/>
      <c r="TQG156" s="11"/>
      <c r="TQH156" s="11"/>
      <c r="TQI156" s="11"/>
      <c r="TQJ156" s="11"/>
      <c r="TQK156" s="11"/>
      <c r="TQL156" s="11"/>
      <c r="TQM156" s="11"/>
      <c r="TQN156" s="11"/>
      <c r="TQO156" s="11"/>
      <c r="TQP156" s="11"/>
      <c r="TQQ156" s="11"/>
      <c r="TQR156" s="11"/>
      <c r="TQS156" s="11"/>
      <c r="TQT156" s="11"/>
      <c r="TQU156" s="11"/>
      <c r="TQV156" s="11"/>
      <c r="TQW156" s="11"/>
      <c r="TQX156" s="11"/>
      <c r="TQY156" s="11"/>
      <c r="TQZ156" s="11"/>
      <c r="TRA156" s="11"/>
      <c r="TRB156" s="11"/>
      <c r="TRC156" s="11"/>
      <c r="TRD156" s="11"/>
      <c r="TRE156" s="11"/>
      <c r="TRF156" s="11"/>
      <c r="TRG156" s="11"/>
      <c r="TRH156" s="11"/>
      <c r="TRI156" s="11"/>
      <c r="TRJ156" s="11"/>
      <c r="TRK156" s="11"/>
      <c r="TRL156" s="11"/>
      <c r="TRM156" s="11"/>
      <c r="TRN156" s="11"/>
      <c r="TRO156" s="11"/>
      <c r="TRP156" s="11"/>
      <c r="TRQ156" s="11"/>
      <c r="TRR156" s="11"/>
      <c r="TRS156" s="11"/>
      <c r="TRT156" s="11"/>
      <c r="TRU156" s="11"/>
      <c r="TRV156" s="11"/>
      <c r="TRW156" s="11"/>
      <c r="TRX156" s="11"/>
      <c r="TRY156" s="11"/>
      <c r="TRZ156" s="11"/>
      <c r="TSA156" s="11"/>
      <c r="TSB156" s="11"/>
      <c r="TSC156" s="11"/>
      <c r="TSD156" s="11"/>
      <c r="TSE156" s="11"/>
      <c r="TSF156" s="11"/>
      <c r="TSG156" s="11"/>
      <c r="TSH156" s="11"/>
      <c r="TSI156" s="11"/>
      <c r="TSJ156" s="11"/>
      <c r="TSK156" s="11"/>
      <c r="TSL156" s="11"/>
      <c r="TSM156" s="11"/>
      <c r="TSN156" s="11"/>
      <c r="TSO156" s="11"/>
      <c r="TSP156" s="11"/>
      <c r="TSQ156" s="11"/>
      <c r="TSR156" s="11"/>
      <c r="TSS156" s="11"/>
      <c r="TST156" s="11"/>
      <c r="TSU156" s="11"/>
      <c r="TSV156" s="11"/>
      <c r="TSW156" s="11"/>
      <c r="TSX156" s="11"/>
      <c r="TSY156" s="11"/>
      <c r="TSZ156" s="11"/>
      <c r="TTA156" s="11"/>
      <c r="TTB156" s="11"/>
      <c r="TTC156" s="11"/>
      <c r="TTD156" s="11"/>
      <c r="TTE156" s="11"/>
      <c r="TTF156" s="11"/>
      <c r="TTG156" s="11"/>
      <c r="TTH156" s="11"/>
      <c r="TTI156" s="11"/>
      <c r="TTJ156" s="11"/>
      <c r="TTK156" s="11"/>
      <c r="TTL156" s="11"/>
      <c r="TTM156" s="11"/>
      <c r="TTN156" s="11"/>
      <c r="TTO156" s="11"/>
      <c r="TTP156" s="11"/>
      <c r="TTQ156" s="11"/>
      <c r="TTR156" s="11"/>
      <c r="TTS156" s="11"/>
      <c r="TTT156" s="11"/>
      <c r="TTU156" s="11"/>
      <c r="TTV156" s="11"/>
      <c r="TTW156" s="11"/>
      <c r="TTX156" s="11"/>
      <c r="TTY156" s="11"/>
      <c r="TTZ156" s="11"/>
      <c r="TUA156" s="11"/>
      <c r="TUB156" s="11"/>
      <c r="TUC156" s="11"/>
      <c r="TUD156" s="11"/>
      <c r="TUE156" s="11"/>
      <c r="TUF156" s="11"/>
      <c r="TUG156" s="11"/>
      <c r="TUH156" s="11"/>
      <c r="TUI156" s="11"/>
      <c r="TUJ156" s="11"/>
      <c r="TUK156" s="11"/>
      <c r="TUL156" s="11"/>
      <c r="TUM156" s="11"/>
      <c r="TUN156" s="11"/>
      <c r="TUO156" s="11"/>
      <c r="TUP156" s="11"/>
      <c r="TUQ156" s="11"/>
      <c r="TUR156" s="11"/>
      <c r="TUS156" s="11"/>
      <c r="TUT156" s="11"/>
      <c r="TUU156" s="11"/>
      <c r="TUV156" s="11"/>
      <c r="TUW156" s="11"/>
      <c r="TUX156" s="11"/>
      <c r="TUY156" s="11"/>
      <c r="TUZ156" s="11"/>
      <c r="TVA156" s="11"/>
      <c r="TVB156" s="11"/>
      <c r="TVC156" s="11"/>
      <c r="TVD156" s="11"/>
      <c r="TVE156" s="11"/>
      <c r="TVF156" s="11"/>
      <c r="TVG156" s="11"/>
      <c r="TVH156" s="11"/>
      <c r="TVI156" s="11"/>
      <c r="TVJ156" s="11"/>
      <c r="TVK156" s="11"/>
      <c r="TVL156" s="11"/>
      <c r="TVM156" s="11"/>
      <c r="TVN156" s="11"/>
      <c r="TVO156" s="11"/>
      <c r="TVP156" s="11"/>
      <c r="TVQ156" s="11"/>
      <c r="TVR156" s="11"/>
      <c r="TVS156" s="11"/>
      <c r="TVT156" s="11"/>
      <c r="TVU156" s="11"/>
      <c r="TVV156" s="11"/>
      <c r="TVW156" s="11"/>
      <c r="TVX156" s="11"/>
      <c r="TVY156" s="11"/>
      <c r="TVZ156" s="11"/>
      <c r="TWA156" s="11"/>
      <c r="TWB156" s="11"/>
      <c r="TWC156" s="11"/>
      <c r="TWD156" s="11"/>
      <c r="TWE156" s="11"/>
      <c r="TWF156" s="11"/>
      <c r="TWG156" s="11"/>
      <c r="TWH156" s="11"/>
      <c r="TWI156" s="11"/>
      <c r="TWJ156" s="11"/>
      <c r="TWK156" s="11"/>
      <c r="TWL156" s="11"/>
      <c r="TWM156" s="11"/>
      <c r="TWN156" s="11"/>
      <c r="TWO156" s="11"/>
      <c r="TWP156" s="11"/>
      <c r="TWQ156" s="11"/>
      <c r="TWR156" s="11"/>
      <c r="TWS156" s="11"/>
      <c r="TWT156" s="11"/>
      <c r="TWU156" s="11"/>
      <c r="TWV156" s="11"/>
      <c r="TWW156" s="11"/>
      <c r="TWX156" s="11"/>
      <c r="TWY156" s="11"/>
      <c r="TWZ156" s="11"/>
      <c r="TXA156" s="11"/>
      <c r="TXB156" s="11"/>
      <c r="TXC156" s="11"/>
      <c r="TXD156" s="11"/>
      <c r="TXE156" s="11"/>
      <c r="TXF156" s="11"/>
      <c r="TXG156" s="11"/>
      <c r="TXH156" s="11"/>
      <c r="TXI156" s="11"/>
      <c r="TXJ156" s="11"/>
      <c r="TXK156" s="11"/>
      <c r="TXL156" s="11"/>
      <c r="TXM156" s="11"/>
      <c r="TXN156" s="11"/>
      <c r="TXO156" s="11"/>
      <c r="TXP156" s="11"/>
      <c r="TXQ156" s="11"/>
      <c r="TXR156" s="11"/>
      <c r="TXS156" s="11"/>
      <c r="TXT156" s="11"/>
      <c r="TXU156" s="11"/>
      <c r="TXV156" s="11"/>
      <c r="TXW156" s="11"/>
      <c r="TXX156" s="11"/>
      <c r="TXY156" s="11"/>
      <c r="TXZ156" s="11"/>
      <c r="TYA156" s="11"/>
      <c r="TYB156" s="11"/>
      <c r="TYC156" s="11"/>
      <c r="TYD156" s="11"/>
      <c r="TYE156" s="11"/>
      <c r="TYF156" s="11"/>
      <c r="TYG156" s="11"/>
      <c r="TYH156" s="11"/>
      <c r="TYI156" s="11"/>
      <c r="TYJ156" s="11"/>
      <c r="TYK156" s="11"/>
      <c r="TYL156" s="11"/>
      <c r="TYM156" s="11"/>
      <c r="TYN156" s="11"/>
      <c r="TYO156" s="11"/>
      <c r="TYP156" s="11"/>
      <c r="TYQ156" s="11"/>
      <c r="TYR156" s="11"/>
      <c r="TYS156" s="11"/>
      <c r="TYT156" s="11"/>
      <c r="TYU156" s="11"/>
      <c r="TYV156" s="11"/>
      <c r="TYW156" s="11"/>
      <c r="TYX156" s="11"/>
      <c r="TYY156" s="11"/>
      <c r="TYZ156" s="11"/>
      <c r="TZA156" s="11"/>
      <c r="TZB156" s="11"/>
      <c r="TZC156" s="11"/>
      <c r="TZD156" s="11"/>
      <c r="TZE156" s="11"/>
      <c r="TZF156" s="11"/>
      <c r="TZG156" s="11"/>
      <c r="TZH156" s="11"/>
      <c r="TZI156" s="11"/>
      <c r="TZJ156" s="11"/>
      <c r="TZK156" s="11"/>
      <c r="TZL156" s="11"/>
      <c r="TZM156" s="11"/>
      <c r="TZN156" s="11"/>
      <c r="TZO156" s="11"/>
      <c r="TZP156" s="11"/>
      <c r="TZQ156" s="11"/>
      <c r="TZR156" s="11"/>
      <c r="TZS156" s="11"/>
      <c r="TZT156" s="11"/>
      <c r="TZU156" s="11"/>
      <c r="TZV156" s="11"/>
      <c r="TZW156" s="11"/>
      <c r="TZX156" s="11"/>
      <c r="TZY156" s="11"/>
      <c r="TZZ156" s="11"/>
      <c r="UAA156" s="11"/>
      <c r="UAB156" s="11"/>
      <c r="UAC156" s="11"/>
      <c r="UAD156" s="11"/>
      <c r="UAE156" s="11"/>
      <c r="UAF156" s="11"/>
      <c r="UAG156" s="11"/>
      <c r="UAH156" s="11"/>
      <c r="UAI156" s="11"/>
      <c r="UAJ156" s="11"/>
      <c r="UAK156" s="11"/>
      <c r="UAL156" s="11"/>
      <c r="UAM156" s="11"/>
      <c r="UAN156" s="11"/>
      <c r="UAO156" s="11"/>
      <c r="UAP156" s="11"/>
      <c r="UAQ156" s="11"/>
      <c r="UAR156" s="11"/>
      <c r="UAS156" s="11"/>
      <c r="UAT156" s="11"/>
      <c r="UAU156" s="11"/>
      <c r="UAV156" s="11"/>
      <c r="UAW156" s="11"/>
      <c r="UAX156" s="11"/>
      <c r="UAY156" s="11"/>
      <c r="UAZ156" s="11"/>
      <c r="UBA156" s="11"/>
      <c r="UBB156" s="11"/>
      <c r="UBC156" s="11"/>
      <c r="UBD156" s="11"/>
      <c r="UBE156" s="11"/>
      <c r="UBF156" s="11"/>
      <c r="UBG156" s="11"/>
      <c r="UBH156" s="11"/>
      <c r="UBI156" s="11"/>
      <c r="UBJ156" s="11"/>
      <c r="UBK156" s="11"/>
      <c r="UBL156" s="11"/>
      <c r="UBM156" s="11"/>
      <c r="UBN156" s="11"/>
      <c r="UBO156" s="11"/>
      <c r="UBP156" s="11"/>
      <c r="UBQ156" s="11"/>
      <c r="UBR156" s="11"/>
      <c r="UBS156" s="11"/>
      <c r="UBT156" s="11"/>
      <c r="UBU156" s="11"/>
      <c r="UBV156" s="11"/>
      <c r="UBW156" s="11"/>
      <c r="UBX156" s="11"/>
      <c r="UBY156" s="11"/>
      <c r="UBZ156" s="11"/>
      <c r="UCA156" s="11"/>
      <c r="UCB156" s="11"/>
      <c r="UCC156" s="11"/>
      <c r="UCD156" s="11"/>
      <c r="UCE156" s="11"/>
      <c r="UCF156" s="11"/>
      <c r="UCG156" s="11"/>
      <c r="UCH156" s="11"/>
      <c r="UCI156" s="11"/>
      <c r="UCJ156" s="11"/>
      <c r="UCK156" s="11"/>
      <c r="UCL156" s="11"/>
      <c r="UCM156" s="11"/>
      <c r="UCN156" s="11"/>
      <c r="UCO156" s="11"/>
      <c r="UCP156" s="11"/>
      <c r="UCQ156" s="11"/>
      <c r="UCR156" s="11"/>
      <c r="UCS156" s="11"/>
      <c r="UCT156" s="11"/>
      <c r="UCU156" s="11"/>
      <c r="UCV156" s="11"/>
      <c r="UCW156" s="11"/>
      <c r="UCX156" s="11"/>
      <c r="UCY156" s="11"/>
      <c r="UCZ156" s="11"/>
      <c r="UDA156" s="11"/>
      <c r="UDB156" s="11"/>
      <c r="UDC156" s="11"/>
      <c r="UDD156" s="11"/>
      <c r="UDE156" s="11"/>
      <c r="UDF156" s="11"/>
      <c r="UDG156" s="11"/>
      <c r="UDH156" s="11"/>
      <c r="UDI156" s="11"/>
      <c r="UDJ156" s="11"/>
      <c r="UDK156" s="11"/>
      <c r="UDL156" s="11"/>
      <c r="UDM156" s="11"/>
      <c r="UDN156" s="11"/>
      <c r="UDO156" s="11"/>
      <c r="UDP156" s="11"/>
      <c r="UDQ156" s="11"/>
      <c r="UDR156" s="11"/>
      <c r="UDS156" s="11"/>
      <c r="UDT156" s="11"/>
      <c r="UDU156" s="11"/>
      <c r="UDV156" s="11"/>
      <c r="UDW156" s="11"/>
      <c r="UDX156" s="11"/>
      <c r="UDY156" s="11"/>
      <c r="UDZ156" s="11"/>
      <c r="UEA156" s="11"/>
      <c r="UEB156" s="11"/>
      <c r="UEC156" s="11"/>
      <c r="UED156" s="11"/>
      <c r="UEE156" s="11"/>
      <c r="UEF156" s="11"/>
      <c r="UEG156" s="11"/>
      <c r="UEH156" s="11"/>
      <c r="UEI156" s="11"/>
      <c r="UEJ156" s="11"/>
      <c r="UEK156" s="11"/>
      <c r="UEL156" s="11"/>
      <c r="UEM156" s="11"/>
      <c r="UEN156" s="11"/>
      <c r="UEO156" s="11"/>
      <c r="UEP156" s="11"/>
      <c r="UEQ156" s="11"/>
      <c r="UER156" s="11"/>
      <c r="UES156" s="11"/>
      <c r="UET156" s="11"/>
      <c r="UEU156" s="11"/>
      <c r="UEV156" s="11"/>
      <c r="UEW156" s="11"/>
      <c r="UEX156" s="11"/>
      <c r="UEY156" s="11"/>
      <c r="UEZ156" s="11"/>
      <c r="UFA156" s="11"/>
      <c r="UFB156" s="11"/>
      <c r="UFC156" s="11"/>
      <c r="UFD156" s="11"/>
      <c r="UFE156" s="11"/>
      <c r="UFF156" s="11"/>
      <c r="UFG156" s="11"/>
      <c r="UFH156" s="11"/>
      <c r="UFI156" s="11"/>
      <c r="UFJ156" s="11"/>
      <c r="UFK156" s="11"/>
      <c r="UFL156" s="11"/>
      <c r="UFM156" s="11"/>
      <c r="UFN156" s="11"/>
      <c r="UFO156" s="11"/>
      <c r="UFP156" s="11"/>
      <c r="UFQ156" s="11"/>
      <c r="UFR156" s="11"/>
      <c r="UFS156" s="11"/>
      <c r="UFT156" s="11"/>
      <c r="UFU156" s="11"/>
      <c r="UFV156" s="11"/>
      <c r="UFW156" s="11"/>
      <c r="UFX156" s="11"/>
      <c r="UFY156" s="11"/>
      <c r="UFZ156" s="11"/>
      <c r="UGA156" s="11"/>
      <c r="UGB156" s="11"/>
      <c r="UGC156" s="11"/>
      <c r="UGD156" s="11"/>
      <c r="UGE156" s="11"/>
      <c r="UGF156" s="11"/>
      <c r="UGG156" s="11"/>
      <c r="UGH156" s="11"/>
      <c r="UGI156" s="11"/>
      <c r="UGJ156" s="11"/>
      <c r="UGK156" s="11"/>
      <c r="UGL156" s="11"/>
      <c r="UGM156" s="11"/>
      <c r="UGN156" s="11"/>
      <c r="UGO156" s="11"/>
      <c r="UGP156" s="11"/>
      <c r="UGQ156" s="11"/>
      <c r="UGR156" s="11"/>
      <c r="UGS156" s="11"/>
      <c r="UGT156" s="11"/>
      <c r="UGU156" s="11"/>
      <c r="UGV156" s="11"/>
      <c r="UGW156" s="11"/>
      <c r="UGX156" s="11"/>
      <c r="UGY156" s="11"/>
      <c r="UGZ156" s="11"/>
      <c r="UHA156" s="11"/>
      <c r="UHB156" s="11"/>
      <c r="UHC156" s="11"/>
      <c r="UHD156" s="11"/>
      <c r="UHE156" s="11"/>
      <c r="UHF156" s="11"/>
      <c r="UHG156" s="11"/>
      <c r="UHH156" s="11"/>
      <c r="UHI156" s="11"/>
      <c r="UHJ156" s="11"/>
      <c r="UHK156" s="11"/>
      <c r="UHL156" s="11"/>
      <c r="UHM156" s="11"/>
      <c r="UHN156" s="11"/>
      <c r="UHO156" s="11"/>
      <c r="UHP156" s="11"/>
      <c r="UHQ156" s="11"/>
      <c r="UHR156" s="11"/>
      <c r="UHS156" s="11"/>
      <c r="UHT156" s="11"/>
      <c r="UHU156" s="11"/>
      <c r="UHV156" s="11"/>
      <c r="UHW156" s="11"/>
      <c r="UHX156" s="11"/>
      <c r="UHY156" s="11"/>
      <c r="UHZ156" s="11"/>
      <c r="UIA156" s="11"/>
      <c r="UIB156" s="11"/>
      <c r="UIC156" s="11"/>
      <c r="UID156" s="11"/>
      <c r="UIE156" s="11"/>
      <c r="UIF156" s="11"/>
      <c r="UIG156" s="11"/>
      <c r="UIH156" s="11"/>
      <c r="UII156" s="11"/>
      <c r="UIJ156" s="11"/>
      <c r="UIK156" s="11"/>
      <c r="UIL156" s="11"/>
      <c r="UIM156" s="11"/>
      <c r="UIN156" s="11"/>
      <c r="UIO156" s="11"/>
      <c r="UIP156" s="11"/>
      <c r="UIQ156" s="11"/>
      <c r="UIR156" s="11"/>
      <c r="UIS156" s="11"/>
      <c r="UIT156" s="11"/>
      <c r="UIU156" s="11"/>
      <c r="UIV156" s="11"/>
      <c r="UIW156" s="11"/>
      <c r="UIX156" s="11"/>
      <c r="UIY156" s="11"/>
      <c r="UIZ156" s="11"/>
      <c r="UJA156" s="11"/>
      <c r="UJB156" s="11"/>
      <c r="UJC156" s="11"/>
      <c r="UJD156" s="11"/>
      <c r="UJE156" s="11"/>
      <c r="UJF156" s="11"/>
      <c r="UJG156" s="11"/>
      <c r="UJH156" s="11"/>
      <c r="UJI156" s="11"/>
      <c r="UJJ156" s="11"/>
      <c r="UJK156" s="11"/>
      <c r="UJL156" s="11"/>
      <c r="UJM156" s="11"/>
      <c r="UJN156" s="11"/>
      <c r="UJO156" s="11"/>
      <c r="UJP156" s="11"/>
      <c r="UJQ156" s="11"/>
      <c r="UJR156" s="11"/>
      <c r="UJS156" s="11"/>
      <c r="UJT156" s="11"/>
      <c r="UJU156" s="11"/>
      <c r="UJV156" s="11"/>
      <c r="UJW156" s="11"/>
      <c r="UJX156" s="11"/>
      <c r="UJY156" s="11"/>
      <c r="UJZ156" s="11"/>
      <c r="UKA156" s="11"/>
      <c r="UKB156" s="11"/>
      <c r="UKC156" s="11"/>
      <c r="UKD156" s="11"/>
      <c r="UKE156" s="11"/>
      <c r="UKF156" s="11"/>
      <c r="UKG156" s="11"/>
      <c r="UKH156" s="11"/>
      <c r="UKI156" s="11"/>
      <c r="UKJ156" s="11"/>
      <c r="UKK156" s="11"/>
      <c r="UKL156" s="11"/>
      <c r="UKM156" s="11"/>
      <c r="UKN156" s="11"/>
      <c r="UKO156" s="11"/>
      <c r="UKP156" s="11"/>
      <c r="UKQ156" s="11"/>
      <c r="UKR156" s="11"/>
      <c r="UKS156" s="11"/>
      <c r="UKT156" s="11"/>
      <c r="UKU156" s="11"/>
      <c r="UKV156" s="11"/>
      <c r="UKW156" s="11"/>
      <c r="UKX156" s="11"/>
      <c r="UKY156" s="11"/>
      <c r="UKZ156" s="11"/>
      <c r="ULA156" s="11"/>
      <c r="ULB156" s="11"/>
      <c r="ULC156" s="11"/>
      <c r="ULD156" s="11"/>
      <c r="ULE156" s="11"/>
      <c r="ULF156" s="11"/>
      <c r="ULG156" s="11"/>
      <c r="ULH156" s="11"/>
      <c r="ULI156" s="11"/>
      <c r="ULJ156" s="11"/>
      <c r="ULK156" s="11"/>
      <c r="ULL156" s="11"/>
      <c r="ULM156" s="11"/>
      <c r="ULN156" s="11"/>
      <c r="ULO156" s="11"/>
      <c r="ULP156" s="11"/>
      <c r="ULQ156" s="11"/>
      <c r="ULR156" s="11"/>
      <c r="ULS156" s="11"/>
      <c r="ULT156" s="11"/>
      <c r="ULU156" s="11"/>
      <c r="ULV156" s="11"/>
      <c r="ULW156" s="11"/>
      <c r="ULX156" s="11"/>
      <c r="ULY156" s="11"/>
      <c r="ULZ156" s="11"/>
      <c r="UMA156" s="11"/>
      <c r="UMB156" s="11"/>
      <c r="UMC156" s="11"/>
      <c r="UMD156" s="11"/>
      <c r="UME156" s="11"/>
      <c r="UMF156" s="11"/>
      <c r="UMG156" s="11"/>
      <c r="UMH156" s="11"/>
      <c r="UMI156" s="11"/>
      <c r="UMJ156" s="11"/>
      <c r="UMK156" s="11"/>
      <c r="UML156" s="11"/>
      <c r="UMM156" s="11"/>
      <c r="UMN156" s="11"/>
      <c r="UMO156" s="11"/>
      <c r="UMP156" s="11"/>
      <c r="UMQ156" s="11"/>
      <c r="UMR156" s="11"/>
      <c r="UMS156" s="11"/>
      <c r="UMT156" s="11"/>
      <c r="UMU156" s="11"/>
      <c r="UMV156" s="11"/>
      <c r="UMW156" s="11"/>
      <c r="UMX156" s="11"/>
      <c r="UMY156" s="11"/>
      <c r="UMZ156" s="11"/>
      <c r="UNA156" s="11"/>
      <c r="UNB156" s="11"/>
      <c r="UNC156" s="11"/>
      <c r="UND156" s="11"/>
      <c r="UNE156" s="11"/>
      <c r="UNF156" s="11"/>
      <c r="UNG156" s="11"/>
      <c r="UNH156" s="11"/>
      <c r="UNI156" s="11"/>
      <c r="UNJ156" s="11"/>
      <c r="UNK156" s="11"/>
      <c r="UNL156" s="11"/>
      <c r="UNM156" s="11"/>
      <c r="UNN156" s="11"/>
      <c r="UNO156" s="11"/>
      <c r="UNP156" s="11"/>
      <c r="UNQ156" s="11"/>
      <c r="UNR156" s="11"/>
      <c r="UNS156" s="11"/>
      <c r="UNT156" s="11"/>
      <c r="UNU156" s="11"/>
      <c r="UNV156" s="11"/>
      <c r="UNW156" s="11"/>
      <c r="UNX156" s="11"/>
      <c r="UNY156" s="11"/>
      <c r="UNZ156" s="11"/>
      <c r="UOA156" s="11"/>
      <c r="UOB156" s="11"/>
      <c r="UOC156" s="11"/>
      <c r="UOD156" s="11"/>
      <c r="UOE156" s="11"/>
      <c r="UOF156" s="11"/>
      <c r="UOG156" s="11"/>
      <c r="UOH156" s="11"/>
      <c r="UOI156" s="11"/>
      <c r="UOJ156" s="11"/>
      <c r="UOK156" s="11"/>
      <c r="UOL156" s="11"/>
      <c r="UOM156" s="11"/>
      <c r="UON156" s="11"/>
      <c r="UOO156" s="11"/>
      <c r="UOP156" s="11"/>
      <c r="UOQ156" s="11"/>
      <c r="UOR156" s="11"/>
      <c r="UOS156" s="11"/>
      <c r="UOT156" s="11"/>
      <c r="UOU156" s="11"/>
      <c r="UOV156" s="11"/>
      <c r="UOW156" s="11"/>
      <c r="UOX156" s="11"/>
      <c r="UOY156" s="11"/>
      <c r="UOZ156" s="11"/>
      <c r="UPA156" s="11"/>
      <c r="UPB156" s="11"/>
      <c r="UPC156" s="11"/>
      <c r="UPD156" s="11"/>
      <c r="UPE156" s="11"/>
      <c r="UPF156" s="11"/>
      <c r="UPG156" s="11"/>
      <c r="UPH156" s="11"/>
      <c r="UPI156" s="11"/>
      <c r="UPJ156" s="11"/>
      <c r="UPK156" s="11"/>
      <c r="UPL156" s="11"/>
      <c r="UPM156" s="11"/>
      <c r="UPN156" s="11"/>
      <c r="UPO156" s="11"/>
      <c r="UPP156" s="11"/>
      <c r="UPQ156" s="11"/>
      <c r="UPR156" s="11"/>
      <c r="UPS156" s="11"/>
      <c r="UPT156" s="11"/>
      <c r="UPU156" s="11"/>
      <c r="UPV156" s="11"/>
      <c r="UPW156" s="11"/>
      <c r="UPX156" s="11"/>
      <c r="UPY156" s="11"/>
      <c r="UPZ156" s="11"/>
      <c r="UQA156" s="11"/>
      <c r="UQB156" s="11"/>
      <c r="UQC156" s="11"/>
      <c r="UQD156" s="11"/>
      <c r="UQE156" s="11"/>
      <c r="UQF156" s="11"/>
      <c r="UQG156" s="11"/>
      <c r="UQH156" s="11"/>
      <c r="UQI156" s="11"/>
      <c r="UQJ156" s="11"/>
      <c r="UQK156" s="11"/>
      <c r="UQL156" s="11"/>
      <c r="UQM156" s="11"/>
      <c r="UQN156" s="11"/>
      <c r="UQO156" s="11"/>
      <c r="UQP156" s="11"/>
      <c r="UQQ156" s="11"/>
      <c r="UQR156" s="11"/>
      <c r="UQS156" s="11"/>
      <c r="UQT156" s="11"/>
      <c r="UQU156" s="11"/>
      <c r="UQV156" s="11"/>
      <c r="UQW156" s="11"/>
      <c r="UQX156" s="11"/>
      <c r="UQY156" s="11"/>
      <c r="UQZ156" s="11"/>
      <c r="URA156" s="11"/>
      <c r="URB156" s="11"/>
      <c r="URC156" s="11"/>
      <c r="URD156" s="11"/>
      <c r="URE156" s="11"/>
      <c r="URF156" s="11"/>
      <c r="URG156" s="11"/>
      <c r="URH156" s="11"/>
      <c r="URI156" s="11"/>
      <c r="URJ156" s="11"/>
      <c r="URK156" s="11"/>
      <c r="URL156" s="11"/>
      <c r="URM156" s="11"/>
      <c r="URN156" s="11"/>
      <c r="URO156" s="11"/>
      <c r="URP156" s="11"/>
      <c r="URQ156" s="11"/>
      <c r="URR156" s="11"/>
      <c r="URS156" s="11"/>
      <c r="URT156" s="11"/>
      <c r="URU156" s="11"/>
      <c r="URV156" s="11"/>
      <c r="URW156" s="11"/>
      <c r="URX156" s="11"/>
      <c r="URY156" s="11"/>
      <c r="URZ156" s="11"/>
      <c r="USA156" s="11"/>
      <c r="USB156" s="11"/>
      <c r="USC156" s="11"/>
      <c r="USD156" s="11"/>
      <c r="USE156" s="11"/>
      <c r="USF156" s="11"/>
      <c r="USG156" s="11"/>
      <c r="USH156" s="11"/>
      <c r="USI156" s="11"/>
      <c r="USJ156" s="11"/>
      <c r="USK156" s="11"/>
      <c r="USL156" s="11"/>
      <c r="USM156" s="11"/>
      <c r="USN156" s="11"/>
      <c r="USO156" s="11"/>
      <c r="USP156" s="11"/>
      <c r="USQ156" s="11"/>
      <c r="USR156" s="11"/>
      <c r="USS156" s="11"/>
      <c r="UST156" s="11"/>
      <c r="USU156" s="11"/>
      <c r="USV156" s="11"/>
      <c r="USW156" s="11"/>
      <c r="USX156" s="11"/>
      <c r="USY156" s="11"/>
      <c r="USZ156" s="11"/>
      <c r="UTA156" s="11"/>
      <c r="UTB156" s="11"/>
      <c r="UTC156" s="11"/>
      <c r="UTD156" s="11"/>
      <c r="UTE156" s="11"/>
      <c r="UTF156" s="11"/>
      <c r="UTG156" s="11"/>
      <c r="UTH156" s="11"/>
      <c r="UTI156" s="11"/>
      <c r="UTJ156" s="11"/>
      <c r="UTK156" s="11"/>
      <c r="UTL156" s="11"/>
      <c r="UTM156" s="11"/>
      <c r="UTN156" s="11"/>
      <c r="UTO156" s="11"/>
      <c r="UTP156" s="11"/>
      <c r="UTQ156" s="11"/>
      <c r="UTR156" s="11"/>
      <c r="UTS156" s="11"/>
      <c r="UTT156" s="11"/>
      <c r="UTU156" s="11"/>
      <c r="UTV156" s="11"/>
      <c r="UTW156" s="11"/>
      <c r="UTX156" s="11"/>
      <c r="UTY156" s="11"/>
      <c r="UTZ156" s="11"/>
      <c r="UUA156" s="11"/>
      <c r="UUB156" s="11"/>
      <c r="UUC156" s="11"/>
      <c r="UUD156" s="11"/>
      <c r="UUE156" s="11"/>
      <c r="UUF156" s="11"/>
      <c r="UUG156" s="11"/>
      <c r="UUH156" s="11"/>
      <c r="UUI156" s="11"/>
      <c r="UUJ156" s="11"/>
      <c r="UUK156" s="11"/>
      <c r="UUL156" s="11"/>
      <c r="UUM156" s="11"/>
      <c r="UUN156" s="11"/>
      <c r="UUO156" s="11"/>
      <c r="UUP156" s="11"/>
      <c r="UUQ156" s="11"/>
      <c r="UUR156" s="11"/>
      <c r="UUS156" s="11"/>
      <c r="UUT156" s="11"/>
      <c r="UUU156" s="11"/>
      <c r="UUV156" s="11"/>
      <c r="UUW156" s="11"/>
      <c r="UUX156" s="11"/>
      <c r="UUY156" s="11"/>
      <c r="UUZ156" s="11"/>
      <c r="UVA156" s="11"/>
      <c r="UVB156" s="11"/>
      <c r="UVC156" s="11"/>
      <c r="UVD156" s="11"/>
      <c r="UVE156" s="11"/>
      <c r="UVF156" s="11"/>
      <c r="UVG156" s="11"/>
      <c r="UVH156" s="11"/>
      <c r="UVI156" s="11"/>
      <c r="UVJ156" s="11"/>
      <c r="UVK156" s="11"/>
      <c r="UVL156" s="11"/>
      <c r="UVM156" s="11"/>
      <c r="UVN156" s="11"/>
      <c r="UVO156" s="11"/>
      <c r="UVP156" s="11"/>
      <c r="UVQ156" s="11"/>
      <c r="UVR156" s="11"/>
      <c r="UVS156" s="11"/>
      <c r="UVT156" s="11"/>
      <c r="UVU156" s="11"/>
      <c r="UVV156" s="11"/>
      <c r="UVW156" s="11"/>
      <c r="UVX156" s="11"/>
      <c r="UVY156" s="11"/>
      <c r="UVZ156" s="11"/>
      <c r="UWA156" s="11"/>
      <c r="UWB156" s="11"/>
      <c r="UWC156" s="11"/>
      <c r="UWD156" s="11"/>
      <c r="UWE156" s="11"/>
      <c r="UWF156" s="11"/>
      <c r="UWG156" s="11"/>
      <c r="UWH156" s="11"/>
      <c r="UWI156" s="11"/>
      <c r="UWJ156" s="11"/>
      <c r="UWK156" s="11"/>
      <c r="UWL156" s="11"/>
      <c r="UWM156" s="11"/>
      <c r="UWN156" s="11"/>
      <c r="UWO156" s="11"/>
      <c r="UWP156" s="11"/>
      <c r="UWQ156" s="11"/>
      <c r="UWR156" s="11"/>
      <c r="UWS156" s="11"/>
      <c r="UWT156" s="11"/>
      <c r="UWU156" s="11"/>
      <c r="UWV156" s="11"/>
      <c r="UWW156" s="11"/>
      <c r="UWX156" s="11"/>
      <c r="UWY156" s="11"/>
      <c r="UWZ156" s="11"/>
      <c r="UXA156" s="11"/>
      <c r="UXB156" s="11"/>
      <c r="UXC156" s="11"/>
      <c r="UXD156" s="11"/>
      <c r="UXE156" s="11"/>
      <c r="UXF156" s="11"/>
      <c r="UXG156" s="11"/>
      <c r="UXH156" s="11"/>
      <c r="UXI156" s="11"/>
      <c r="UXJ156" s="11"/>
      <c r="UXK156" s="11"/>
      <c r="UXL156" s="11"/>
      <c r="UXM156" s="11"/>
      <c r="UXN156" s="11"/>
      <c r="UXO156" s="11"/>
      <c r="UXP156" s="11"/>
      <c r="UXQ156" s="11"/>
      <c r="UXR156" s="11"/>
      <c r="UXS156" s="11"/>
      <c r="UXT156" s="11"/>
      <c r="UXU156" s="11"/>
      <c r="UXV156" s="11"/>
      <c r="UXW156" s="11"/>
      <c r="UXX156" s="11"/>
      <c r="UXY156" s="11"/>
      <c r="UXZ156" s="11"/>
      <c r="UYA156" s="11"/>
      <c r="UYB156" s="11"/>
      <c r="UYC156" s="11"/>
      <c r="UYD156" s="11"/>
      <c r="UYE156" s="11"/>
      <c r="UYF156" s="11"/>
      <c r="UYG156" s="11"/>
      <c r="UYH156" s="11"/>
      <c r="UYI156" s="11"/>
      <c r="UYJ156" s="11"/>
      <c r="UYK156" s="11"/>
      <c r="UYL156" s="11"/>
      <c r="UYM156" s="11"/>
      <c r="UYN156" s="11"/>
      <c r="UYO156" s="11"/>
      <c r="UYP156" s="11"/>
      <c r="UYQ156" s="11"/>
      <c r="UYR156" s="11"/>
      <c r="UYS156" s="11"/>
      <c r="UYT156" s="11"/>
      <c r="UYU156" s="11"/>
      <c r="UYV156" s="11"/>
      <c r="UYW156" s="11"/>
      <c r="UYX156" s="11"/>
      <c r="UYY156" s="11"/>
      <c r="UYZ156" s="11"/>
      <c r="UZA156" s="11"/>
      <c r="UZB156" s="11"/>
      <c r="UZC156" s="11"/>
      <c r="UZD156" s="11"/>
      <c r="UZE156" s="11"/>
      <c r="UZF156" s="11"/>
      <c r="UZG156" s="11"/>
      <c r="UZH156" s="11"/>
      <c r="UZI156" s="11"/>
      <c r="UZJ156" s="11"/>
      <c r="UZK156" s="11"/>
      <c r="UZL156" s="11"/>
      <c r="UZM156" s="11"/>
      <c r="UZN156" s="11"/>
      <c r="UZO156" s="11"/>
      <c r="UZP156" s="11"/>
      <c r="UZQ156" s="11"/>
      <c r="UZR156" s="11"/>
      <c r="UZS156" s="11"/>
      <c r="UZT156" s="11"/>
      <c r="UZU156" s="11"/>
      <c r="UZV156" s="11"/>
      <c r="UZW156" s="11"/>
      <c r="UZX156" s="11"/>
      <c r="UZY156" s="11"/>
      <c r="UZZ156" s="11"/>
      <c r="VAA156" s="11"/>
      <c r="VAB156" s="11"/>
      <c r="VAC156" s="11"/>
      <c r="VAD156" s="11"/>
      <c r="VAE156" s="11"/>
      <c r="VAF156" s="11"/>
      <c r="VAG156" s="11"/>
      <c r="VAH156" s="11"/>
      <c r="VAI156" s="11"/>
      <c r="VAJ156" s="11"/>
      <c r="VAK156" s="11"/>
      <c r="VAL156" s="11"/>
      <c r="VAM156" s="11"/>
      <c r="VAN156" s="11"/>
      <c r="VAO156" s="11"/>
      <c r="VAP156" s="11"/>
      <c r="VAQ156" s="11"/>
      <c r="VAR156" s="11"/>
      <c r="VAS156" s="11"/>
      <c r="VAT156" s="11"/>
      <c r="VAU156" s="11"/>
      <c r="VAV156" s="11"/>
      <c r="VAW156" s="11"/>
      <c r="VAX156" s="11"/>
      <c r="VAY156" s="11"/>
      <c r="VAZ156" s="11"/>
      <c r="VBA156" s="11"/>
      <c r="VBB156" s="11"/>
      <c r="VBC156" s="11"/>
      <c r="VBD156" s="11"/>
      <c r="VBE156" s="11"/>
      <c r="VBF156" s="11"/>
      <c r="VBG156" s="11"/>
      <c r="VBH156" s="11"/>
      <c r="VBI156" s="11"/>
      <c r="VBJ156" s="11"/>
      <c r="VBK156" s="11"/>
      <c r="VBL156" s="11"/>
      <c r="VBM156" s="11"/>
      <c r="VBN156" s="11"/>
      <c r="VBO156" s="11"/>
      <c r="VBP156" s="11"/>
      <c r="VBQ156" s="11"/>
      <c r="VBR156" s="11"/>
      <c r="VBS156" s="11"/>
      <c r="VBT156" s="11"/>
      <c r="VBU156" s="11"/>
      <c r="VBV156" s="11"/>
      <c r="VBW156" s="11"/>
      <c r="VBX156" s="11"/>
      <c r="VBY156" s="11"/>
      <c r="VBZ156" s="11"/>
      <c r="VCA156" s="11"/>
      <c r="VCB156" s="11"/>
      <c r="VCC156" s="11"/>
      <c r="VCD156" s="11"/>
      <c r="VCE156" s="11"/>
      <c r="VCF156" s="11"/>
      <c r="VCG156" s="11"/>
      <c r="VCH156" s="11"/>
      <c r="VCI156" s="11"/>
      <c r="VCJ156" s="11"/>
      <c r="VCK156" s="11"/>
      <c r="VCL156" s="11"/>
      <c r="VCM156" s="11"/>
      <c r="VCN156" s="11"/>
      <c r="VCO156" s="11"/>
      <c r="VCP156" s="11"/>
      <c r="VCQ156" s="11"/>
      <c r="VCR156" s="11"/>
      <c r="VCS156" s="11"/>
      <c r="VCT156" s="11"/>
      <c r="VCU156" s="11"/>
      <c r="VCV156" s="11"/>
      <c r="VCW156" s="11"/>
      <c r="VCX156" s="11"/>
      <c r="VCY156" s="11"/>
      <c r="VCZ156" s="11"/>
      <c r="VDA156" s="11"/>
      <c r="VDB156" s="11"/>
      <c r="VDC156" s="11"/>
      <c r="VDD156" s="11"/>
      <c r="VDE156" s="11"/>
      <c r="VDF156" s="11"/>
      <c r="VDG156" s="11"/>
      <c r="VDH156" s="11"/>
      <c r="VDI156" s="11"/>
      <c r="VDJ156" s="11"/>
      <c r="VDK156" s="11"/>
      <c r="VDL156" s="11"/>
      <c r="VDM156" s="11"/>
      <c r="VDN156" s="11"/>
      <c r="VDO156" s="11"/>
      <c r="VDP156" s="11"/>
      <c r="VDQ156" s="11"/>
      <c r="VDR156" s="11"/>
      <c r="VDS156" s="11"/>
      <c r="VDT156" s="11"/>
      <c r="VDU156" s="11"/>
      <c r="VDV156" s="11"/>
      <c r="VDW156" s="11"/>
      <c r="VDX156" s="11"/>
      <c r="VDY156" s="11"/>
      <c r="VDZ156" s="11"/>
      <c r="VEA156" s="11"/>
      <c r="VEB156" s="11"/>
      <c r="VEC156" s="11"/>
      <c r="VED156" s="11"/>
      <c r="VEE156" s="11"/>
      <c r="VEF156" s="11"/>
      <c r="VEG156" s="11"/>
      <c r="VEH156" s="11"/>
      <c r="VEI156" s="11"/>
      <c r="VEJ156" s="11"/>
      <c r="VEK156" s="11"/>
      <c r="VEL156" s="11"/>
      <c r="VEM156" s="11"/>
      <c r="VEN156" s="11"/>
      <c r="VEO156" s="11"/>
      <c r="VEP156" s="11"/>
      <c r="VEQ156" s="11"/>
      <c r="VER156" s="11"/>
      <c r="VES156" s="11"/>
      <c r="VET156" s="11"/>
      <c r="VEU156" s="11"/>
      <c r="VEV156" s="11"/>
      <c r="VEW156" s="11"/>
      <c r="VEX156" s="11"/>
      <c r="VEY156" s="11"/>
      <c r="VEZ156" s="11"/>
      <c r="VFA156" s="11"/>
      <c r="VFB156" s="11"/>
      <c r="VFC156" s="11"/>
      <c r="VFD156" s="11"/>
      <c r="VFE156" s="11"/>
      <c r="VFF156" s="11"/>
      <c r="VFG156" s="11"/>
      <c r="VFH156" s="11"/>
      <c r="VFI156" s="11"/>
      <c r="VFJ156" s="11"/>
      <c r="VFK156" s="11"/>
      <c r="VFL156" s="11"/>
      <c r="VFM156" s="11"/>
      <c r="VFN156" s="11"/>
      <c r="VFO156" s="11"/>
      <c r="VFP156" s="11"/>
      <c r="VFQ156" s="11"/>
      <c r="VFR156" s="11"/>
      <c r="VFS156" s="11"/>
      <c r="VFT156" s="11"/>
      <c r="VFU156" s="11"/>
      <c r="VFV156" s="11"/>
      <c r="VFW156" s="11"/>
      <c r="VFX156" s="11"/>
      <c r="VFY156" s="11"/>
      <c r="VFZ156" s="11"/>
      <c r="VGA156" s="11"/>
      <c r="VGB156" s="11"/>
      <c r="VGC156" s="11"/>
      <c r="VGD156" s="11"/>
      <c r="VGE156" s="11"/>
      <c r="VGF156" s="11"/>
      <c r="VGG156" s="11"/>
      <c r="VGH156" s="11"/>
      <c r="VGI156" s="11"/>
      <c r="VGJ156" s="11"/>
      <c r="VGK156" s="11"/>
      <c r="VGL156" s="11"/>
      <c r="VGM156" s="11"/>
      <c r="VGN156" s="11"/>
      <c r="VGO156" s="11"/>
      <c r="VGP156" s="11"/>
      <c r="VGQ156" s="11"/>
      <c r="VGR156" s="11"/>
      <c r="VGS156" s="11"/>
      <c r="VGT156" s="11"/>
      <c r="VGU156" s="11"/>
      <c r="VGV156" s="11"/>
      <c r="VGW156" s="11"/>
      <c r="VGX156" s="11"/>
      <c r="VGY156" s="11"/>
      <c r="VGZ156" s="11"/>
      <c r="VHA156" s="11"/>
      <c r="VHB156" s="11"/>
      <c r="VHC156" s="11"/>
      <c r="VHD156" s="11"/>
      <c r="VHE156" s="11"/>
      <c r="VHF156" s="11"/>
      <c r="VHG156" s="11"/>
      <c r="VHH156" s="11"/>
      <c r="VHI156" s="11"/>
      <c r="VHJ156" s="11"/>
      <c r="VHK156" s="11"/>
      <c r="VHL156" s="11"/>
      <c r="VHM156" s="11"/>
      <c r="VHN156" s="11"/>
      <c r="VHO156" s="11"/>
      <c r="VHP156" s="11"/>
      <c r="VHQ156" s="11"/>
      <c r="VHR156" s="11"/>
      <c r="VHS156" s="11"/>
      <c r="VHT156" s="11"/>
      <c r="VHU156" s="11"/>
      <c r="VHV156" s="11"/>
      <c r="VHW156" s="11"/>
      <c r="VHX156" s="11"/>
      <c r="VHY156" s="11"/>
      <c r="VHZ156" s="11"/>
      <c r="VIA156" s="11"/>
      <c r="VIB156" s="11"/>
      <c r="VIC156" s="11"/>
      <c r="VID156" s="11"/>
      <c r="VIE156" s="11"/>
      <c r="VIF156" s="11"/>
      <c r="VIG156" s="11"/>
      <c r="VIH156" s="11"/>
      <c r="VII156" s="11"/>
      <c r="VIJ156" s="11"/>
      <c r="VIK156" s="11"/>
      <c r="VIL156" s="11"/>
      <c r="VIM156" s="11"/>
      <c r="VIN156" s="11"/>
      <c r="VIO156" s="11"/>
      <c r="VIP156" s="11"/>
      <c r="VIQ156" s="11"/>
      <c r="VIR156" s="11"/>
      <c r="VIS156" s="11"/>
      <c r="VIT156" s="11"/>
      <c r="VIU156" s="11"/>
      <c r="VIV156" s="11"/>
      <c r="VIW156" s="11"/>
      <c r="VIX156" s="11"/>
      <c r="VIY156" s="11"/>
      <c r="VIZ156" s="11"/>
      <c r="VJA156" s="11"/>
      <c r="VJB156" s="11"/>
      <c r="VJC156" s="11"/>
      <c r="VJD156" s="11"/>
      <c r="VJE156" s="11"/>
      <c r="VJF156" s="11"/>
      <c r="VJG156" s="11"/>
      <c r="VJH156" s="11"/>
      <c r="VJI156" s="11"/>
      <c r="VJJ156" s="11"/>
      <c r="VJK156" s="11"/>
      <c r="VJL156" s="11"/>
      <c r="VJM156" s="11"/>
      <c r="VJN156" s="11"/>
      <c r="VJO156" s="11"/>
      <c r="VJP156" s="11"/>
      <c r="VJQ156" s="11"/>
      <c r="VJR156" s="11"/>
      <c r="VJS156" s="11"/>
      <c r="VJT156" s="11"/>
      <c r="VJU156" s="11"/>
      <c r="VJV156" s="11"/>
      <c r="VJW156" s="11"/>
      <c r="VJX156" s="11"/>
      <c r="VJY156" s="11"/>
      <c r="VJZ156" s="11"/>
      <c r="VKA156" s="11"/>
      <c r="VKB156" s="11"/>
      <c r="VKC156" s="11"/>
      <c r="VKD156" s="11"/>
      <c r="VKE156" s="11"/>
      <c r="VKF156" s="11"/>
      <c r="VKG156" s="11"/>
      <c r="VKH156" s="11"/>
      <c r="VKI156" s="11"/>
      <c r="VKJ156" s="11"/>
      <c r="VKK156" s="11"/>
      <c r="VKL156" s="11"/>
      <c r="VKM156" s="11"/>
      <c r="VKN156" s="11"/>
      <c r="VKO156" s="11"/>
      <c r="VKP156" s="11"/>
      <c r="VKQ156" s="11"/>
      <c r="VKR156" s="11"/>
      <c r="VKS156" s="11"/>
      <c r="VKT156" s="11"/>
      <c r="VKU156" s="11"/>
      <c r="VKV156" s="11"/>
      <c r="VKW156" s="11"/>
      <c r="VKX156" s="11"/>
      <c r="VKY156" s="11"/>
      <c r="VKZ156" s="11"/>
      <c r="VLA156" s="11"/>
      <c r="VLB156" s="11"/>
      <c r="VLC156" s="11"/>
      <c r="VLD156" s="11"/>
      <c r="VLE156" s="11"/>
      <c r="VLF156" s="11"/>
      <c r="VLG156" s="11"/>
      <c r="VLH156" s="11"/>
      <c r="VLI156" s="11"/>
      <c r="VLJ156" s="11"/>
      <c r="VLK156" s="11"/>
      <c r="VLL156" s="11"/>
      <c r="VLM156" s="11"/>
      <c r="VLN156" s="11"/>
      <c r="VLO156" s="11"/>
      <c r="VLP156" s="11"/>
      <c r="VLQ156" s="11"/>
      <c r="VLR156" s="11"/>
      <c r="VLS156" s="11"/>
      <c r="VLT156" s="11"/>
      <c r="VLU156" s="11"/>
      <c r="VLV156" s="11"/>
      <c r="VLW156" s="11"/>
      <c r="VLX156" s="11"/>
      <c r="VLY156" s="11"/>
      <c r="VLZ156" s="11"/>
      <c r="VMA156" s="11"/>
      <c r="VMB156" s="11"/>
      <c r="VMC156" s="11"/>
      <c r="VMD156" s="11"/>
      <c r="VME156" s="11"/>
      <c r="VMF156" s="11"/>
      <c r="VMG156" s="11"/>
      <c r="VMH156" s="11"/>
      <c r="VMI156" s="11"/>
      <c r="VMJ156" s="11"/>
      <c r="VMK156" s="11"/>
      <c r="VML156" s="11"/>
      <c r="VMM156" s="11"/>
      <c r="VMN156" s="11"/>
      <c r="VMO156" s="11"/>
      <c r="VMP156" s="11"/>
      <c r="VMQ156" s="11"/>
      <c r="VMR156" s="11"/>
      <c r="VMS156" s="11"/>
      <c r="VMT156" s="11"/>
      <c r="VMU156" s="11"/>
      <c r="VMV156" s="11"/>
      <c r="VMW156" s="11"/>
      <c r="VMX156" s="11"/>
      <c r="VMY156" s="11"/>
      <c r="VMZ156" s="11"/>
      <c r="VNA156" s="11"/>
      <c r="VNB156" s="11"/>
      <c r="VNC156" s="11"/>
      <c r="VND156" s="11"/>
      <c r="VNE156" s="11"/>
      <c r="VNF156" s="11"/>
      <c r="VNG156" s="11"/>
      <c r="VNH156" s="11"/>
      <c r="VNI156" s="11"/>
      <c r="VNJ156" s="11"/>
      <c r="VNK156" s="11"/>
      <c r="VNL156" s="11"/>
      <c r="VNM156" s="11"/>
      <c r="VNN156" s="11"/>
      <c r="VNO156" s="11"/>
      <c r="VNP156" s="11"/>
      <c r="VNQ156" s="11"/>
      <c r="VNR156" s="11"/>
      <c r="VNS156" s="11"/>
      <c r="VNT156" s="11"/>
      <c r="VNU156" s="11"/>
      <c r="VNV156" s="11"/>
      <c r="VNW156" s="11"/>
      <c r="VNX156" s="11"/>
      <c r="VNY156" s="11"/>
      <c r="VNZ156" s="11"/>
      <c r="VOA156" s="11"/>
      <c r="VOB156" s="11"/>
      <c r="VOC156" s="11"/>
      <c r="VOD156" s="11"/>
      <c r="VOE156" s="11"/>
      <c r="VOF156" s="11"/>
      <c r="VOG156" s="11"/>
      <c r="VOH156" s="11"/>
      <c r="VOI156" s="11"/>
      <c r="VOJ156" s="11"/>
      <c r="VOK156" s="11"/>
      <c r="VOL156" s="11"/>
      <c r="VOM156" s="11"/>
      <c r="VON156" s="11"/>
      <c r="VOO156" s="11"/>
      <c r="VOP156" s="11"/>
      <c r="VOQ156" s="11"/>
      <c r="VOR156" s="11"/>
      <c r="VOS156" s="11"/>
      <c r="VOT156" s="11"/>
      <c r="VOU156" s="11"/>
      <c r="VOV156" s="11"/>
      <c r="VOW156" s="11"/>
      <c r="VOX156" s="11"/>
      <c r="VOY156" s="11"/>
      <c r="VOZ156" s="11"/>
      <c r="VPA156" s="11"/>
      <c r="VPB156" s="11"/>
      <c r="VPC156" s="11"/>
      <c r="VPD156" s="11"/>
      <c r="VPE156" s="11"/>
      <c r="VPF156" s="11"/>
      <c r="VPG156" s="11"/>
      <c r="VPH156" s="11"/>
      <c r="VPI156" s="11"/>
      <c r="VPJ156" s="11"/>
      <c r="VPK156" s="11"/>
      <c r="VPL156" s="11"/>
      <c r="VPM156" s="11"/>
      <c r="VPN156" s="11"/>
      <c r="VPO156" s="11"/>
      <c r="VPP156" s="11"/>
      <c r="VPQ156" s="11"/>
      <c r="VPR156" s="11"/>
      <c r="VPS156" s="11"/>
      <c r="VPT156" s="11"/>
      <c r="VPU156" s="11"/>
      <c r="VPV156" s="11"/>
      <c r="VPW156" s="11"/>
      <c r="VPX156" s="11"/>
      <c r="VPY156" s="11"/>
      <c r="VPZ156" s="11"/>
      <c r="VQA156" s="11"/>
      <c r="VQB156" s="11"/>
      <c r="VQC156" s="11"/>
      <c r="VQD156" s="11"/>
      <c r="VQE156" s="11"/>
      <c r="VQF156" s="11"/>
      <c r="VQG156" s="11"/>
      <c r="VQH156" s="11"/>
      <c r="VQI156" s="11"/>
      <c r="VQJ156" s="11"/>
      <c r="VQK156" s="11"/>
      <c r="VQL156" s="11"/>
      <c r="VQM156" s="11"/>
      <c r="VQN156" s="11"/>
      <c r="VQO156" s="11"/>
      <c r="VQP156" s="11"/>
      <c r="VQQ156" s="11"/>
      <c r="VQR156" s="11"/>
      <c r="VQS156" s="11"/>
      <c r="VQT156" s="11"/>
      <c r="VQU156" s="11"/>
      <c r="VQV156" s="11"/>
      <c r="VQW156" s="11"/>
      <c r="VQX156" s="11"/>
      <c r="VQY156" s="11"/>
      <c r="VQZ156" s="11"/>
      <c r="VRA156" s="11"/>
      <c r="VRB156" s="11"/>
      <c r="VRC156" s="11"/>
      <c r="VRD156" s="11"/>
      <c r="VRE156" s="11"/>
      <c r="VRF156" s="11"/>
      <c r="VRG156" s="11"/>
      <c r="VRH156" s="11"/>
      <c r="VRI156" s="11"/>
      <c r="VRJ156" s="11"/>
      <c r="VRK156" s="11"/>
      <c r="VRL156" s="11"/>
      <c r="VRM156" s="11"/>
      <c r="VRN156" s="11"/>
      <c r="VRO156" s="11"/>
      <c r="VRP156" s="11"/>
      <c r="VRQ156" s="11"/>
      <c r="VRR156" s="11"/>
      <c r="VRS156" s="11"/>
      <c r="VRT156" s="11"/>
      <c r="VRU156" s="11"/>
      <c r="VRV156" s="11"/>
      <c r="VRW156" s="11"/>
      <c r="VRX156" s="11"/>
      <c r="VRY156" s="11"/>
      <c r="VRZ156" s="11"/>
      <c r="VSA156" s="11"/>
      <c r="VSB156" s="11"/>
      <c r="VSC156" s="11"/>
      <c r="VSD156" s="11"/>
      <c r="VSE156" s="11"/>
      <c r="VSF156" s="11"/>
      <c r="VSG156" s="11"/>
      <c r="VSH156" s="11"/>
      <c r="VSI156" s="11"/>
      <c r="VSJ156" s="11"/>
      <c r="VSK156" s="11"/>
      <c r="VSL156" s="11"/>
      <c r="VSM156" s="11"/>
      <c r="VSN156" s="11"/>
      <c r="VSO156" s="11"/>
      <c r="VSP156" s="11"/>
      <c r="VSQ156" s="11"/>
      <c r="VSR156" s="11"/>
      <c r="VSS156" s="11"/>
      <c r="VST156" s="11"/>
      <c r="VSU156" s="11"/>
      <c r="VSV156" s="11"/>
      <c r="VSW156" s="11"/>
      <c r="VSX156" s="11"/>
      <c r="VSY156" s="11"/>
      <c r="VSZ156" s="11"/>
      <c r="VTA156" s="11"/>
      <c r="VTB156" s="11"/>
      <c r="VTC156" s="11"/>
      <c r="VTD156" s="11"/>
      <c r="VTE156" s="11"/>
      <c r="VTF156" s="11"/>
      <c r="VTG156" s="11"/>
      <c r="VTH156" s="11"/>
      <c r="VTI156" s="11"/>
      <c r="VTJ156" s="11"/>
      <c r="VTK156" s="11"/>
      <c r="VTL156" s="11"/>
      <c r="VTM156" s="11"/>
      <c r="VTN156" s="11"/>
      <c r="VTO156" s="11"/>
      <c r="VTP156" s="11"/>
      <c r="VTQ156" s="11"/>
      <c r="VTR156" s="11"/>
      <c r="VTS156" s="11"/>
      <c r="VTT156" s="11"/>
      <c r="VTU156" s="11"/>
      <c r="VTV156" s="11"/>
      <c r="VTW156" s="11"/>
      <c r="VTX156" s="11"/>
      <c r="VTY156" s="11"/>
      <c r="VTZ156" s="11"/>
      <c r="VUA156" s="11"/>
      <c r="VUB156" s="11"/>
      <c r="VUC156" s="11"/>
      <c r="VUD156" s="11"/>
      <c r="VUE156" s="11"/>
      <c r="VUF156" s="11"/>
      <c r="VUG156" s="11"/>
      <c r="VUH156" s="11"/>
      <c r="VUI156" s="11"/>
      <c r="VUJ156" s="11"/>
      <c r="VUK156" s="11"/>
      <c r="VUL156" s="11"/>
      <c r="VUM156" s="11"/>
      <c r="VUN156" s="11"/>
      <c r="VUO156" s="11"/>
      <c r="VUP156" s="11"/>
      <c r="VUQ156" s="11"/>
      <c r="VUR156" s="11"/>
      <c r="VUS156" s="11"/>
      <c r="VUT156" s="11"/>
      <c r="VUU156" s="11"/>
      <c r="VUV156" s="11"/>
      <c r="VUW156" s="11"/>
      <c r="VUX156" s="11"/>
      <c r="VUY156" s="11"/>
      <c r="VUZ156" s="11"/>
      <c r="VVA156" s="11"/>
      <c r="VVB156" s="11"/>
      <c r="VVC156" s="11"/>
      <c r="VVD156" s="11"/>
      <c r="VVE156" s="11"/>
      <c r="VVF156" s="11"/>
      <c r="VVG156" s="11"/>
      <c r="VVH156" s="11"/>
      <c r="VVI156" s="11"/>
      <c r="VVJ156" s="11"/>
      <c r="VVK156" s="11"/>
      <c r="VVL156" s="11"/>
      <c r="VVM156" s="11"/>
      <c r="VVN156" s="11"/>
      <c r="VVO156" s="11"/>
      <c r="VVP156" s="11"/>
      <c r="VVQ156" s="11"/>
      <c r="VVR156" s="11"/>
      <c r="VVS156" s="11"/>
      <c r="VVT156" s="11"/>
      <c r="VVU156" s="11"/>
      <c r="VVV156" s="11"/>
      <c r="VVW156" s="11"/>
      <c r="VVX156" s="11"/>
      <c r="VVY156" s="11"/>
      <c r="VVZ156" s="11"/>
      <c r="VWA156" s="11"/>
      <c r="VWB156" s="11"/>
      <c r="VWC156" s="11"/>
      <c r="VWD156" s="11"/>
      <c r="VWE156" s="11"/>
      <c r="VWF156" s="11"/>
      <c r="VWG156" s="11"/>
      <c r="VWH156" s="11"/>
      <c r="VWI156" s="11"/>
      <c r="VWJ156" s="11"/>
      <c r="VWK156" s="11"/>
      <c r="VWL156" s="11"/>
      <c r="VWM156" s="11"/>
      <c r="VWN156" s="11"/>
      <c r="VWO156" s="11"/>
      <c r="VWP156" s="11"/>
      <c r="VWQ156" s="11"/>
      <c r="VWR156" s="11"/>
      <c r="VWS156" s="11"/>
      <c r="VWT156" s="11"/>
      <c r="VWU156" s="11"/>
      <c r="VWV156" s="11"/>
      <c r="VWW156" s="11"/>
      <c r="VWX156" s="11"/>
      <c r="VWY156" s="11"/>
      <c r="VWZ156" s="11"/>
      <c r="VXA156" s="11"/>
      <c r="VXB156" s="11"/>
      <c r="VXC156" s="11"/>
      <c r="VXD156" s="11"/>
      <c r="VXE156" s="11"/>
      <c r="VXF156" s="11"/>
      <c r="VXG156" s="11"/>
      <c r="VXH156" s="11"/>
      <c r="VXI156" s="11"/>
      <c r="VXJ156" s="11"/>
      <c r="VXK156" s="11"/>
      <c r="VXL156" s="11"/>
      <c r="VXM156" s="11"/>
      <c r="VXN156" s="11"/>
      <c r="VXO156" s="11"/>
      <c r="VXP156" s="11"/>
      <c r="VXQ156" s="11"/>
      <c r="VXR156" s="11"/>
      <c r="VXS156" s="11"/>
      <c r="VXT156" s="11"/>
      <c r="VXU156" s="11"/>
      <c r="VXV156" s="11"/>
      <c r="VXW156" s="11"/>
      <c r="VXX156" s="11"/>
      <c r="VXY156" s="11"/>
      <c r="VXZ156" s="11"/>
      <c r="VYA156" s="11"/>
      <c r="VYB156" s="11"/>
      <c r="VYC156" s="11"/>
      <c r="VYD156" s="11"/>
      <c r="VYE156" s="11"/>
      <c r="VYF156" s="11"/>
      <c r="VYG156" s="11"/>
      <c r="VYH156" s="11"/>
      <c r="VYI156" s="11"/>
      <c r="VYJ156" s="11"/>
      <c r="VYK156" s="11"/>
      <c r="VYL156" s="11"/>
      <c r="VYM156" s="11"/>
      <c r="VYN156" s="11"/>
      <c r="VYO156" s="11"/>
      <c r="VYP156" s="11"/>
      <c r="VYQ156" s="11"/>
      <c r="VYR156" s="11"/>
      <c r="VYS156" s="11"/>
      <c r="VYT156" s="11"/>
      <c r="VYU156" s="11"/>
      <c r="VYV156" s="11"/>
      <c r="VYW156" s="11"/>
      <c r="VYX156" s="11"/>
      <c r="VYY156" s="11"/>
      <c r="VYZ156" s="11"/>
      <c r="VZA156" s="11"/>
      <c r="VZB156" s="11"/>
      <c r="VZC156" s="11"/>
      <c r="VZD156" s="11"/>
      <c r="VZE156" s="11"/>
      <c r="VZF156" s="11"/>
      <c r="VZG156" s="11"/>
      <c r="VZH156" s="11"/>
      <c r="VZI156" s="11"/>
      <c r="VZJ156" s="11"/>
      <c r="VZK156" s="11"/>
      <c r="VZL156" s="11"/>
      <c r="VZM156" s="11"/>
      <c r="VZN156" s="11"/>
      <c r="VZO156" s="11"/>
      <c r="VZP156" s="11"/>
      <c r="VZQ156" s="11"/>
      <c r="VZR156" s="11"/>
      <c r="VZS156" s="11"/>
      <c r="VZT156" s="11"/>
      <c r="VZU156" s="11"/>
      <c r="VZV156" s="11"/>
      <c r="VZW156" s="11"/>
      <c r="VZX156" s="11"/>
      <c r="VZY156" s="11"/>
      <c r="VZZ156" s="11"/>
      <c r="WAA156" s="11"/>
      <c r="WAB156" s="11"/>
      <c r="WAC156" s="11"/>
      <c r="WAD156" s="11"/>
      <c r="WAE156" s="11"/>
      <c r="WAF156" s="11"/>
      <c r="WAG156" s="11"/>
      <c r="WAH156" s="11"/>
      <c r="WAI156" s="11"/>
      <c r="WAJ156" s="11"/>
      <c r="WAK156" s="11"/>
      <c r="WAL156" s="11"/>
      <c r="WAM156" s="11"/>
      <c r="WAN156" s="11"/>
      <c r="WAO156" s="11"/>
      <c r="WAP156" s="11"/>
      <c r="WAQ156" s="11"/>
      <c r="WAR156" s="11"/>
      <c r="WAS156" s="11"/>
      <c r="WAT156" s="11"/>
      <c r="WAU156" s="11"/>
      <c r="WAV156" s="11"/>
      <c r="WAW156" s="11"/>
      <c r="WAX156" s="11"/>
      <c r="WAY156" s="11"/>
      <c r="WAZ156" s="11"/>
      <c r="WBA156" s="11"/>
      <c r="WBB156" s="11"/>
      <c r="WBC156" s="11"/>
      <c r="WBD156" s="11"/>
      <c r="WBE156" s="11"/>
      <c r="WBF156" s="11"/>
      <c r="WBG156" s="11"/>
      <c r="WBH156" s="11"/>
      <c r="WBI156" s="11"/>
      <c r="WBJ156" s="11"/>
      <c r="WBK156" s="11"/>
      <c r="WBL156" s="11"/>
      <c r="WBM156" s="11"/>
      <c r="WBN156" s="11"/>
      <c r="WBO156" s="11"/>
      <c r="WBP156" s="11"/>
      <c r="WBQ156" s="11"/>
      <c r="WBR156" s="11"/>
      <c r="WBS156" s="11"/>
      <c r="WBT156" s="11"/>
      <c r="WBU156" s="11"/>
      <c r="WBV156" s="11"/>
      <c r="WBW156" s="11"/>
      <c r="WBX156" s="11"/>
      <c r="WBY156" s="11"/>
      <c r="WBZ156" s="11"/>
      <c r="WCA156" s="11"/>
      <c r="WCB156" s="11"/>
      <c r="WCC156" s="11"/>
      <c r="WCD156" s="11"/>
      <c r="WCE156" s="11"/>
      <c r="WCF156" s="11"/>
      <c r="WCG156" s="11"/>
      <c r="WCH156" s="11"/>
      <c r="WCI156" s="11"/>
      <c r="WCJ156" s="11"/>
      <c r="WCK156" s="11"/>
      <c r="WCL156" s="11"/>
      <c r="WCM156" s="11"/>
      <c r="WCN156" s="11"/>
      <c r="WCO156" s="11"/>
      <c r="WCP156" s="11"/>
      <c r="WCQ156" s="11"/>
      <c r="WCR156" s="11"/>
      <c r="WCS156" s="11"/>
      <c r="WCT156" s="11"/>
      <c r="WCU156" s="11"/>
      <c r="WCV156" s="11"/>
      <c r="WCW156" s="11"/>
      <c r="WCX156" s="11"/>
      <c r="WCY156" s="11"/>
      <c r="WCZ156" s="11"/>
      <c r="WDA156" s="11"/>
      <c r="WDB156" s="11"/>
      <c r="WDC156" s="11"/>
      <c r="WDD156" s="11"/>
      <c r="WDE156" s="11"/>
      <c r="WDF156" s="11"/>
      <c r="WDG156" s="11"/>
      <c r="WDH156" s="11"/>
      <c r="WDI156" s="11"/>
      <c r="WDJ156" s="11"/>
      <c r="WDK156" s="11"/>
      <c r="WDL156" s="11"/>
      <c r="WDM156" s="11"/>
      <c r="WDN156" s="11"/>
      <c r="WDO156" s="11"/>
      <c r="WDP156" s="11"/>
      <c r="WDQ156" s="11"/>
      <c r="WDR156" s="11"/>
      <c r="WDS156" s="11"/>
      <c r="WDT156" s="11"/>
      <c r="WDU156" s="11"/>
      <c r="WDV156" s="11"/>
      <c r="WDW156" s="11"/>
      <c r="WDX156" s="11"/>
      <c r="WDY156" s="11"/>
      <c r="WDZ156" s="11"/>
      <c r="WEA156" s="11"/>
      <c r="WEB156" s="11"/>
      <c r="WEC156" s="11"/>
      <c r="WED156" s="11"/>
      <c r="WEE156" s="11"/>
      <c r="WEF156" s="11"/>
      <c r="WEG156" s="11"/>
      <c r="WEH156" s="11"/>
      <c r="WEI156" s="11"/>
      <c r="WEJ156" s="11"/>
      <c r="WEK156" s="11"/>
      <c r="WEL156" s="11"/>
      <c r="WEM156" s="11"/>
      <c r="WEN156" s="11"/>
      <c r="WEO156" s="11"/>
      <c r="WEP156" s="11"/>
      <c r="WEQ156" s="11"/>
      <c r="WER156" s="11"/>
      <c r="WES156" s="11"/>
      <c r="WET156" s="11"/>
      <c r="WEU156" s="11"/>
      <c r="WEV156" s="11"/>
      <c r="WEW156" s="11"/>
      <c r="WEX156" s="11"/>
      <c r="WEY156" s="11"/>
      <c r="WEZ156" s="11"/>
      <c r="WFA156" s="11"/>
      <c r="WFB156" s="11"/>
      <c r="WFC156" s="11"/>
      <c r="WFD156" s="11"/>
      <c r="WFE156" s="11"/>
      <c r="WFF156" s="11"/>
      <c r="WFG156" s="11"/>
      <c r="WFH156" s="11"/>
      <c r="WFI156" s="11"/>
      <c r="WFJ156" s="11"/>
      <c r="WFK156" s="11"/>
      <c r="WFL156" s="11"/>
      <c r="WFM156" s="11"/>
      <c r="WFN156" s="11"/>
      <c r="WFO156" s="11"/>
      <c r="WFP156" s="11"/>
      <c r="WFQ156" s="11"/>
      <c r="WFR156" s="11"/>
      <c r="WFS156" s="11"/>
      <c r="WFT156" s="11"/>
      <c r="WFU156" s="11"/>
      <c r="WFV156" s="11"/>
      <c r="WFW156" s="11"/>
      <c r="WFX156" s="11"/>
      <c r="WFY156" s="11"/>
      <c r="WFZ156" s="11"/>
      <c r="WGA156" s="11"/>
      <c r="WGB156" s="11"/>
      <c r="WGC156" s="11"/>
      <c r="WGD156" s="11"/>
      <c r="WGE156" s="11"/>
      <c r="WGF156" s="11"/>
      <c r="WGG156" s="11"/>
      <c r="WGH156" s="11"/>
      <c r="WGI156" s="11"/>
      <c r="WGJ156" s="11"/>
      <c r="WGK156" s="11"/>
      <c r="WGL156" s="11"/>
      <c r="WGM156" s="11"/>
      <c r="WGN156" s="11"/>
      <c r="WGO156" s="11"/>
      <c r="WGP156" s="11"/>
      <c r="WGQ156" s="11"/>
      <c r="WGR156" s="11"/>
      <c r="WGS156" s="11"/>
      <c r="WGT156" s="11"/>
      <c r="WGU156" s="11"/>
      <c r="WGV156" s="11"/>
      <c r="WGW156" s="11"/>
      <c r="WGX156" s="11"/>
      <c r="WGY156" s="11"/>
      <c r="WGZ156" s="11"/>
      <c r="WHA156" s="11"/>
      <c r="WHB156" s="11"/>
      <c r="WHC156" s="11"/>
      <c r="WHD156" s="11"/>
      <c r="WHE156" s="11"/>
      <c r="WHF156" s="11"/>
      <c r="WHG156" s="11"/>
      <c r="WHH156" s="11"/>
      <c r="WHI156" s="11"/>
      <c r="WHJ156" s="11"/>
      <c r="WHK156" s="11"/>
      <c r="WHL156" s="11"/>
      <c r="WHM156" s="11"/>
      <c r="WHN156" s="11"/>
      <c r="WHO156" s="11"/>
      <c r="WHP156" s="11"/>
      <c r="WHQ156" s="11"/>
      <c r="WHR156" s="11"/>
      <c r="WHS156" s="11"/>
      <c r="WHT156" s="11"/>
      <c r="WHU156" s="11"/>
      <c r="WHV156" s="11"/>
      <c r="WHW156" s="11"/>
      <c r="WHX156" s="11"/>
      <c r="WHY156" s="11"/>
      <c r="WHZ156" s="11"/>
      <c r="WIA156" s="11"/>
      <c r="WIB156" s="11"/>
      <c r="WIC156" s="11"/>
      <c r="WID156" s="11"/>
      <c r="WIE156" s="11"/>
      <c r="WIF156" s="11"/>
      <c r="WIG156" s="11"/>
      <c r="WIH156" s="11"/>
      <c r="WII156" s="11"/>
      <c r="WIJ156" s="11"/>
      <c r="WIK156" s="11"/>
      <c r="WIL156" s="11"/>
      <c r="WIM156" s="11"/>
      <c r="WIN156" s="11"/>
      <c r="WIO156" s="11"/>
      <c r="WIP156" s="11"/>
      <c r="WIQ156" s="11"/>
      <c r="WIR156" s="11"/>
      <c r="WIS156" s="11"/>
      <c r="WIT156" s="11"/>
      <c r="WIU156" s="11"/>
      <c r="WIV156" s="11"/>
      <c r="WIW156" s="11"/>
      <c r="WIX156" s="11"/>
      <c r="WIY156" s="11"/>
      <c r="WIZ156" s="11"/>
      <c r="WJA156" s="11"/>
      <c r="WJB156" s="11"/>
      <c r="WJC156" s="11"/>
      <c r="WJD156" s="11"/>
      <c r="WJE156" s="11"/>
      <c r="WJF156" s="11"/>
      <c r="WJG156" s="11"/>
      <c r="WJH156" s="11"/>
      <c r="WJI156" s="11"/>
      <c r="WJJ156" s="11"/>
      <c r="WJK156" s="11"/>
      <c r="WJL156" s="11"/>
      <c r="WJM156" s="11"/>
      <c r="WJN156" s="11"/>
      <c r="WJO156" s="11"/>
      <c r="WJP156" s="11"/>
      <c r="WJQ156" s="11"/>
      <c r="WJR156" s="11"/>
      <c r="WJS156" s="11"/>
      <c r="WJT156" s="11"/>
      <c r="WJU156" s="11"/>
      <c r="WJV156" s="11"/>
      <c r="WJW156" s="11"/>
      <c r="WJX156" s="11"/>
      <c r="WJY156" s="11"/>
      <c r="WJZ156" s="11"/>
      <c r="WKA156" s="11"/>
      <c r="WKB156" s="11"/>
      <c r="WKC156" s="11"/>
      <c r="WKD156" s="11"/>
      <c r="WKE156" s="11"/>
      <c r="WKF156" s="11"/>
      <c r="WKG156" s="11"/>
      <c r="WKH156" s="11"/>
      <c r="WKI156" s="11"/>
      <c r="WKJ156" s="11"/>
      <c r="WKK156" s="11"/>
      <c r="WKL156" s="11"/>
      <c r="WKM156" s="11"/>
      <c r="WKN156" s="11"/>
      <c r="WKO156" s="11"/>
      <c r="WKP156" s="11"/>
      <c r="WKQ156" s="11"/>
      <c r="WKR156" s="11"/>
      <c r="WKS156" s="11"/>
      <c r="WKT156" s="11"/>
      <c r="WKU156" s="11"/>
      <c r="WKV156" s="11"/>
      <c r="WKW156" s="11"/>
      <c r="WKX156" s="11"/>
      <c r="WKY156" s="11"/>
      <c r="WKZ156" s="11"/>
      <c r="WLA156" s="11"/>
      <c r="WLB156" s="11"/>
      <c r="WLC156" s="11"/>
      <c r="WLD156" s="11"/>
      <c r="WLE156" s="11"/>
      <c r="WLF156" s="11"/>
      <c r="WLG156" s="11"/>
      <c r="WLH156" s="11"/>
      <c r="WLI156" s="11"/>
      <c r="WLJ156" s="11"/>
      <c r="WLK156" s="11"/>
      <c r="WLL156" s="11"/>
      <c r="WLM156" s="11"/>
      <c r="WLN156" s="11"/>
      <c r="WLO156" s="11"/>
      <c r="WLP156" s="11"/>
      <c r="WLQ156" s="11"/>
      <c r="WLR156" s="11"/>
      <c r="WLS156" s="11"/>
      <c r="WLT156" s="11"/>
      <c r="WLU156" s="11"/>
      <c r="WLV156" s="11"/>
      <c r="WLW156" s="11"/>
      <c r="WLX156" s="11"/>
      <c r="WLY156" s="11"/>
      <c r="WLZ156" s="11"/>
      <c r="WMA156" s="11"/>
      <c r="WMB156" s="11"/>
      <c r="WMC156" s="11"/>
      <c r="WMD156" s="11"/>
      <c r="WME156" s="11"/>
      <c r="WMF156" s="11"/>
      <c r="WMG156" s="11"/>
      <c r="WMH156" s="11"/>
      <c r="WMI156" s="11"/>
      <c r="WMJ156" s="11"/>
      <c r="WMK156" s="11"/>
      <c r="WML156" s="11"/>
      <c r="WMM156" s="11"/>
      <c r="WMN156" s="11"/>
      <c r="WMO156" s="11"/>
      <c r="WMP156" s="11"/>
      <c r="WMQ156" s="11"/>
      <c r="WMR156" s="11"/>
      <c r="WMS156" s="11"/>
      <c r="WMT156" s="11"/>
      <c r="WMU156" s="11"/>
      <c r="WMV156" s="11"/>
      <c r="WMW156" s="11"/>
      <c r="WMX156" s="11"/>
      <c r="WMY156" s="11"/>
      <c r="WMZ156" s="11"/>
      <c r="WNA156" s="11"/>
      <c r="WNB156" s="11"/>
      <c r="WNC156" s="11"/>
      <c r="WND156" s="11"/>
      <c r="WNE156" s="11"/>
      <c r="WNF156" s="11"/>
      <c r="WNG156" s="11"/>
      <c r="WNH156" s="11"/>
      <c r="WNI156" s="11"/>
      <c r="WNJ156" s="11"/>
      <c r="WNK156" s="11"/>
      <c r="WNL156" s="11"/>
      <c r="WNM156" s="11"/>
      <c r="WNN156" s="11"/>
      <c r="WNO156" s="11"/>
      <c r="WNP156" s="11"/>
      <c r="WNQ156" s="11"/>
      <c r="WNR156" s="11"/>
      <c r="WNS156" s="11"/>
      <c r="WNT156" s="11"/>
      <c r="WNU156" s="11"/>
      <c r="WNV156" s="11"/>
      <c r="WNW156" s="11"/>
      <c r="WNX156" s="11"/>
      <c r="WNY156" s="11"/>
      <c r="WNZ156" s="11"/>
      <c r="WOA156" s="11"/>
      <c r="WOB156" s="11"/>
      <c r="WOC156" s="11"/>
      <c r="WOD156" s="11"/>
      <c r="WOE156" s="11"/>
      <c r="WOF156" s="11"/>
      <c r="WOG156" s="11"/>
      <c r="WOH156" s="11"/>
      <c r="WOI156" s="11"/>
      <c r="WOJ156" s="11"/>
      <c r="WOK156" s="11"/>
      <c r="WOL156" s="11"/>
      <c r="WOM156" s="11"/>
      <c r="WON156" s="11"/>
      <c r="WOO156" s="11"/>
      <c r="WOP156" s="11"/>
      <c r="WOQ156" s="11"/>
      <c r="WOR156" s="11"/>
      <c r="WOS156" s="11"/>
      <c r="WOT156" s="11"/>
      <c r="WOU156" s="11"/>
      <c r="WOV156" s="11"/>
      <c r="WOW156" s="11"/>
      <c r="WOX156" s="11"/>
      <c r="WOY156" s="11"/>
      <c r="WOZ156" s="11"/>
      <c r="WPA156" s="11"/>
      <c r="WPB156" s="11"/>
      <c r="WPC156" s="11"/>
      <c r="WPD156" s="11"/>
      <c r="WPE156" s="11"/>
      <c r="WPF156" s="11"/>
      <c r="WPG156" s="11"/>
      <c r="WPH156" s="11"/>
      <c r="WPI156" s="11"/>
      <c r="WPJ156" s="11"/>
      <c r="WPK156" s="11"/>
      <c r="WPL156" s="11"/>
      <c r="WPM156" s="11"/>
      <c r="WPN156" s="11"/>
      <c r="WPO156" s="11"/>
      <c r="WPP156" s="11"/>
      <c r="WPQ156" s="11"/>
      <c r="WPR156" s="11"/>
      <c r="WPS156" s="11"/>
      <c r="WPT156" s="11"/>
      <c r="WPU156" s="11"/>
      <c r="WPV156" s="11"/>
      <c r="WPW156" s="11"/>
      <c r="WPX156" s="11"/>
      <c r="WPY156" s="11"/>
      <c r="WPZ156" s="11"/>
      <c r="WQA156" s="11"/>
      <c r="WQB156" s="11"/>
      <c r="WQC156" s="11"/>
      <c r="WQD156" s="11"/>
      <c r="WQE156" s="11"/>
      <c r="WQF156" s="11"/>
      <c r="WQG156" s="11"/>
      <c r="WQH156" s="11"/>
      <c r="WQI156" s="11"/>
      <c r="WQJ156" s="11"/>
      <c r="WQK156" s="11"/>
      <c r="WQL156" s="11"/>
      <c r="WQM156" s="11"/>
      <c r="WQN156" s="11"/>
      <c r="WQO156" s="11"/>
      <c r="WQP156" s="11"/>
      <c r="WQQ156" s="11"/>
      <c r="WQR156" s="11"/>
      <c r="WQS156" s="11"/>
      <c r="WQT156" s="11"/>
      <c r="WQU156" s="11"/>
      <c r="WQV156" s="11"/>
      <c r="WQW156" s="11"/>
      <c r="WQX156" s="11"/>
      <c r="WQY156" s="11"/>
      <c r="WQZ156" s="11"/>
      <c r="WRA156" s="11"/>
      <c r="WRB156" s="11"/>
      <c r="WRC156" s="11"/>
      <c r="WRD156" s="11"/>
      <c r="WRE156" s="11"/>
      <c r="WRF156" s="11"/>
      <c r="WRG156" s="11"/>
      <c r="WRH156" s="11"/>
      <c r="WRI156" s="11"/>
      <c r="WRJ156" s="11"/>
      <c r="WRK156" s="11"/>
      <c r="WRL156" s="11"/>
      <c r="WRM156" s="11"/>
      <c r="WRN156" s="11"/>
      <c r="WRO156" s="11"/>
      <c r="WRP156" s="11"/>
      <c r="WRQ156" s="11"/>
      <c r="WRR156" s="11"/>
      <c r="WRS156" s="11"/>
      <c r="WRT156" s="11"/>
      <c r="WRU156" s="11"/>
      <c r="WRV156" s="11"/>
      <c r="WRW156" s="11"/>
      <c r="WRX156" s="11"/>
      <c r="WRY156" s="11"/>
      <c r="WRZ156" s="11"/>
      <c r="WSA156" s="11"/>
      <c r="WSB156" s="11"/>
    </row>
    <row r="157" spans="1:16044" s="11" customFormat="1" ht="13.8" x14ac:dyDescent="0.3">
      <c r="C157" s="9"/>
      <c r="D157" s="47"/>
      <c r="E157" s="66"/>
      <c r="F157" s="67"/>
      <c r="G157" s="67"/>
      <c r="H157" s="68"/>
      <c r="I157" s="69"/>
      <c r="J157" s="70"/>
      <c r="K157" s="70"/>
      <c r="L157" s="70"/>
      <c r="M157" s="70"/>
      <c r="N157" s="70"/>
      <c r="O157" s="70"/>
      <c r="P157" s="70"/>
      <c r="Q157" s="70"/>
      <c r="R157" s="70"/>
      <c r="S157" s="70"/>
      <c r="T157" s="70"/>
      <c r="U157" s="70"/>
      <c r="V157" s="70"/>
      <c r="W157" s="70"/>
      <c r="X157" s="70"/>
      <c r="Y157" s="70"/>
      <c r="Z157" s="70"/>
      <c r="AA157" s="70"/>
      <c r="AB157" s="70"/>
      <c r="AC157" s="70"/>
      <c r="AD157" s="70"/>
      <c r="AE157" s="71"/>
      <c r="AF157" s="42"/>
      <c r="AG157" s="42"/>
      <c r="AH157" s="42"/>
      <c r="AI157" s="42"/>
      <c r="AJ157" s="13"/>
      <c r="AK157" s="13"/>
      <c r="AL157" s="13"/>
    </row>
    <row r="158" spans="1:16044" s="11" customFormat="1" ht="13.8" x14ac:dyDescent="0.3">
      <c r="C158" s="9"/>
      <c r="D158" s="47"/>
      <c r="E158" s="72" t="s">
        <v>119</v>
      </c>
      <c r="F158" s="43"/>
      <c r="G158" s="67"/>
      <c r="H158" s="43"/>
      <c r="I158" s="43"/>
      <c r="J158" s="43"/>
      <c r="K158" s="43"/>
      <c r="L158" s="43"/>
      <c r="M158" s="43"/>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13"/>
      <c r="AK158" s="13"/>
      <c r="AL158" s="13"/>
    </row>
    <row r="159" spans="1:16044" s="14" customFormat="1" ht="13.8" x14ac:dyDescent="0.3">
      <c r="C159" s="46"/>
      <c r="D159" s="47"/>
      <c r="E159" s="73" t="s">
        <v>120</v>
      </c>
      <c r="F159" s="73"/>
      <c r="G159" s="67"/>
      <c r="H159" s="73"/>
      <c r="I159" s="73"/>
      <c r="J159" s="74"/>
      <c r="K159" s="75"/>
      <c r="L159" s="74"/>
      <c r="M159" s="47"/>
      <c r="N159" s="74"/>
      <c r="O159" s="74"/>
      <c r="P159" s="74"/>
      <c r="Q159" s="74"/>
      <c r="R159" s="74"/>
      <c r="S159" s="74"/>
      <c r="T159" s="74"/>
      <c r="U159" s="74"/>
      <c r="V159" s="74"/>
      <c r="W159" s="74"/>
      <c r="X159" s="74"/>
      <c r="Y159" s="47"/>
      <c r="Z159" s="47"/>
      <c r="AA159" s="47"/>
      <c r="AB159" s="47"/>
      <c r="AC159" s="47"/>
      <c r="AD159" s="47"/>
      <c r="AE159" s="47"/>
      <c r="AF159" s="44"/>
      <c r="AG159" s="44"/>
      <c r="AH159" s="44"/>
      <c r="AI159" s="44"/>
      <c r="AJ159" s="13"/>
      <c r="AK159" s="13"/>
      <c r="AL159" s="13"/>
    </row>
    <row r="160" spans="1:16044" s="8" customFormat="1" ht="41.4" x14ac:dyDescent="0.3">
      <c r="B160" s="8" t="s">
        <v>191</v>
      </c>
      <c r="C160" s="9"/>
      <c r="D160" s="47"/>
      <c r="E160" s="52" t="s">
        <v>16</v>
      </c>
      <c r="F160" s="53" t="s">
        <v>100</v>
      </c>
      <c r="G160" s="54" t="s">
        <v>123</v>
      </c>
      <c r="H160" s="54" t="s">
        <v>26</v>
      </c>
      <c r="I160" s="55" t="s">
        <v>124</v>
      </c>
      <c r="J160" s="56">
        <v>0</v>
      </c>
      <c r="K160" s="54">
        <v>215</v>
      </c>
      <c r="L160" s="54">
        <v>215</v>
      </c>
      <c r="M160" s="54">
        <v>0</v>
      </c>
      <c r="N160" s="54">
        <v>50</v>
      </c>
      <c r="O160" s="54">
        <v>50</v>
      </c>
      <c r="P160" s="54">
        <v>50</v>
      </c>
      <c r="Q160" s="54">
        <v>50</v>
      </c>
      <c r="R160" s="54"/>
      <c r="S160" s="54"/>
      <c r="T160" s="54"/>
      <c r="U160" s="54"/>
      <c r="V160" s="54"/>
      <c r="W160" s="54"/>
      <c r="X160" s="54"/>
      <c r="Y160" s="54">
        <v>15</v>
      </c>
      <c r="Z160" s="52">
        <v>0</v>
      </c>
      <c r="AA160" s="52">
        <f>SUM(M160:Q160)</f>
        <v>200</v>
      </c>
      <c r="AB160" s="54">
        <f>SUM(N160:Z160)</f>
        <v>215</v>
      </c>
      <c r="AC160" s="54"/>
      <c r="AD160" s="54"/>
      <c r="AE160" s="57" t="s">
        <v>332</v>
      </c>
      <c r="AF160" s="40" t="s">
        <v>121</v>
      </c>
      <c r="AG160" s="40"/>
      <c r="AH160" s="40"/>
      <c r="AI160" s="40" t="s">
        <v>22</v>
      </c>
      <c r="AJ160" s="7" t="b">
        <f>L160=SUM(M160:Z160)</f>
        <v>1</v>
      </c>
      <c r="AK160" s="7" t="e">
        <f>AA160=M160+#REF!+N160+O160+P160+Q160</f>
        <v>#REF!</v>
      </c>
      <c r="AL160" s="7" t="s">
        <v>23</v>
      </c>
    </row>
    <row r="161" spans="2:38" s="11" customFormat="1" ht="13.8" x14ac:dyDescent="0.3">
      <c r="C161" s="9"/>
      <c r="D161" s="47"/>
      <c r="E161" s="52"/>
      <c r="F161" s="53"/>
      <c r="G161" s="53"/>
      <c r="H161" s="53"/>
      <c r="I161" s="55"/>
      <c r="J161" s="56">
        <f>SUM(J160)</f>
        <v>0</v>
      </c>
      <c r="K161" s="56">
        <f t="shared" ref="K161:AB161" si="40">SUM(K160)</f>
        <v>215</v>
      </c>
      <c r="L161" s="56">
        <f t="shared" si="40"/>
        <v>215</v>
      </c>
      <c r="M161" s="56">
        <f t="shared" si="40"/>
        <v>0</v>
      </c>
      <c r="N161" s="56">
        <f t="shared" si="40"/>
        <v>50</v>
      </c>
      <c r="O161" s="56">
        <f t="shared" si="40"/>
        <v>50</v>
      </c>
      <c r="P161" s="56">
        <f t="shared" si="40"/>
        <v>50</v>
      </c>
      <c r="Q161" s="56">
        <f t="shared" si="40"/>
        <v>50</v>
      </c>
      <c r="R161" s="56"/>
      <c r="S161" s="56"/>
      <c r="T161" s="56"/>
      <c r="U161" s="56"/>
      <c r="V161" s="56"/>
      <c r="W161" s="56"/>
      <c r="X161" s="56"/>
      <c r="Y161" s="56">
        <f t="shared" si="40"/>
        <v>15</v>
      </c>
      <c r="Z161" s="56">
        <f t="shared" si="40"/>
        <v>0</v>
      </c>
      <c r="AA161" s="56">
        <f t="shared" si="40"/>
        <v>200</v>
      </c>
      <c r="AB161" s="56">
        <f t="shared" si="40"/>
        <v>215</v>
      </c>
      <c r="AC161" s="56"/>
      <c r="AD161" s="56"/>
      <c r="AE161" s="57"/>
      <c r="AF161" s="40"/>
      <c r="AG161" s="40"/>
      <c r="AH161" s="40"/>
      <c r="AI161" s="40"/>
      <c r="AJ161" s="7" t="b">
        <f>L161=SUM(M161:Z161)</f>
        <v>1</v>
      </c>
      <c r="AK161" s="7" t="e">
        <f>AA161=M161+#REF!+N161+O161+P161+Q161</f>
        <v>#REF!</v>
      </c>
      <c r="AL161" s="7"/>
    </row>
    <row r="162" spans="2:38" s="14" customFormat="1" ht="13.8" x14ac:dyDescent="0.3">
      <c r="C162" s="9"/>
      <c r="D162" s="47"/>
      <c r="E162" s="48" t="s">
        <v>125</v>
      </c>
      <c r="F162" s="49"/>
      <c r="G162" s="53"/>
      <c r="H162" s="53"/>
      <c r="I162" s="51"/>
      <c r="J162" s="76"/>
      <c r="K162" s="77"/>
      <c r="L162" s="76"/>
      <c r="M162" s="78"/>
      <c r="N162" s="76"/>
      <c r="O162" s="76"/>
      <c r="P162" s="76"/>
      <c r="Q162" s="76"/>
      <c r="R162" s="76"/>
      <c r="S162" s="76"/>
      <c r="T162" s="76"/>
      <c r="U162" s="76"/>
      <c r="V162" s="76"/>
      <c r="W162" s="76"/>
      <c r="X162" s="76"/>
      <c r="Y162" s="78"/>
      <c r="Z162" s="78"/>
      <c r="AA162" s="78"/>
      <c r="AB162" s="78"/>
      <c r="AC162" s="78"/>
      <c r="AD162" s="78"/>
      <c r="AE162" s="78"/>
      <c r="AF162" s="45"/>
      <c r="AG162" s="45"/>
      <c r="AH162" s="45"/>
      <c r="AI162" s="45"/>
      <c r="AJ162" s="7" t="b">
        <f>L162=SUM(M162:Z162)</f>
        <v>1</v>
      </c>
      <c r="AK162" s="7" t="e">
        <f>AA162=M162+#REF!+N162+O162+P162+Q162</f>
        <v>#REF!</v>
      </c>
      <c r="AL162" s="15"/>
    </row>
    <row r="163" spans="2:38" s="8" customFormat="1" ht="41.4" x14ac:dyDescent="0.3">
      <c r="B163" s="8" t="s">
        <v>191</v>
      </c>
      <c r="C163" s="9"/>
      <c r="D163" s="47"/>
      <c r="E163" s="52" t="s">
        <v>20</v>
      </c>
      <c r="F163" s="53" t="s">
        <v>100</v>
      </c>
      <c r="G163" s="54" t="s">
        <v>126</v>
      </c>
      <c r="H163" s="54" t="s">
        <v>26</v>
      </c>
      <c r="I163" s="55" t="s">
        <v>124</v>
      </c>
      <c r="J163" s="56">
        <v>0</v>
      </c>
      <c r="K163" s="54">
        <v>35</v>
      </c>
      <c r="L163" s="54">
        <v>35</v>
      </c>
      <c r="M163" s="54">
        <v>0</v>
      </c>
      <c r="N163" s="54">
        <v>0</v>
      </c>
      <c r="O163" s="54">
        <v>0</v>
      </c>
      <c r="P163" s="54">
        <v>35</v>
      </c>
      <c r="Q163" s="54">
        <v>0</v>
      </c>
      <c r="R163" s="54"/>
      <c r="S163" s="54"/>
      <c r="T163" s="54"/>
      <c r="U163" s="54"/>
      <c r="V163" s="54"/>
      <c r="W163" s="54"/>
      <c r="X163" s="54"/>
      <c r="Y163" s="54">
        <v>0</v>
      </c>
      <c r="Z163" s="52">
        <v>0</v>
      </c>
      <c r="AA163" s="52">
        <f>SUM(M163:Q163)</f>
        <v>35</v>
      </c>
      <c r="AB163" s="54">
        <f>SUM(N163:Z163)</f>
        <v>35</v>
      </c>
      <c r="AC163" s="54"/>
      <c r="AD163" s="54"/>
      <c r="AE163" s="57" t="s">
        <v>332</v>
      </c>
      <c r="AF163" s="40" t="s">
        <v>121</v>
      </c>
      <c r="AG163" s="40"/>
      <c r="AH163" s="40"/>
      <c r="AI163" s="40" t="s">
        <v>22</v>
      </c>
      <c r="AJ163" s="15"/>
      <c r="AK163" s="15"/>
      <c r="AL163" s="7" t="s">
        <v>23</v>
      </c>
    </row>
    <row r="164" spans="2:38" s="20" customFormat="1" ht="13.8" x14ac:dyDescent="0.3">
      <c r="D164" s="16"/>
      <c r="E164" s="17"/>
      <c r="F164" s="17"/>
      <c r="G164" s="6"/>
      <c r="H164" s="17"/>
      <c r="I164" s="17"/>
      <c r="J164" s="18">
        <f t="shared" ref="J164:AB164" si="41">SUM(J163:J163)</f>
        <v>0</v>
      </c>
      <c r="K164" s="18">
        <f t="shared" si="41"/>
        <v>35</v>
      </c>
      <c r="L164" s="18">
        <f t="shared" si="41"/>
        <v>35</v>
      </c>
      <c r="M164" s="18">
        <f t="shared" si="41"/>
        <v>0</v>
      </c>
      <c r="N164" s="18">
        <f t="shared" si="41"/>
        <v>0</v>
      </c>
      <c r="O164" s="18">
        <f t="shared" si="41"/>
        <v>0</v>
      </c>
      <c r="P164" s="18">
        <f t="shared" si="41"/>
        <v>35</v>
      </c>
      <c r="Q164" s="18">
        <f t="shared" si="41"/>
        <v>0</v>
      </c>
      <c r="R164" s="18"/>
      <c r="S164" s="18"/>
      <c r="T164" s="18"/>
      <c r="U164" s="18"/>
      <c r="V164" s="18"/>
      <c r="W164" s="18"/>
      <c r="X164" s="18"/>
      <c r="Y164" s="18">
        <f t="shared" si="41"/>
        <v>0</v>
      </c>
      <c r="Z164" s="18">
        <f t="shared" si="41"/>
        <v>0</v>
      </c>
      <c r="AA164" s="18">
        <f t="shared" si="41"/>
        <v>35</v>
      </c>
      <c r="AB164" s="18">
        <f t="shared" si="41"/>
        <v>35</v>
      </c>
      <c r="AC164" s="90"/>
      <c r="AD164" s="90"/>
      <c r="AE164" s="19"/>
      <c r="AF164" s="17"/>
      <c r="AG164" s="17"/>
      <c r="AH164" s="44"/>
      <c r="AI164" s="17"/>
      <c r="AJ164" s="7" t="b">
        <f>L164=SUM(M164:Z164)</f>
        <v>1</v>
      </c>
      <c r="AK164" s="7" t="e">
        <f>AA164=M164+#REF!+N164+O164+P164+Q164</f>
        <v>#REF!</v>
      </c>
      <c r="AL164" s="7"/>
    </row>
    <row r="165" spans="2:38" s="20" customFormat="1" ht="13.8" x14ac:dyDescent="0.3">
      <c r="D165" s="17"/>
      <c r="E165" s="114" t="s">
        <v>127</v>
      </c>
      <c r="F165" s="114"/>
      <c r="G165" s="114"/>
      <c r="H165" s="114"/>
      <c r="I165" s="114" t="s">
        <v>127</v>
      </c>
      <c r="J165" s="27">
        <f t="shared" ref="J165:AB165" si="42">SUM(J156+J161+J164)</f>
        <v>1338</v>
      </c>
      <c r="K165" s="27">
        <f t="shared" si="42"/>
        <v>23903</v>
      </c>
      <c r="L165" s="27">
        <f t="shared" si="42"/>
        <v>20947</v>
      </c>
      <c r="M165" s="27">
        <f t="shared" si="42"/>
        <v>1807</v>
      </c>
      <c r="N165" s="27">
        <f t="shared" si="42"/>
        <v>1788</v>
      </c>
      <c r="O165" s="27">
        <f t="shared" si="42"/>
        <v>2269</v>
      </c>
      <c r="P165" s="27">
        <f t="shared" si="42"/>
        <v>2010</v>
      </c>
      <c r="Q165" s="27">
        <f t="shared" si="42"/>
        <v>1572</v>
      </c>
      <c r="R165" s="27"/>
      <c r="S165" s="27"/>
      <c r="T165" s="27"/>
      <c r="U165" s="27"/>
      <c r="V165" s="27"/>
      <c r="W165" s="27"/>
      <c r="X165" s="27"/>
      <c r="Y165" s="27">
        <f t="shared" si="42"/>
        <v>15</v>
      </c>
      <c r="Z165" s="27">
        <f t="shared" si="42"/>
        <v>0</v>
      </c>
      <c r="AA165" s="27">
        <f t="shared" si="42"/>
        <v>20382</v>
      </c>
      <c r="AB165" s="27">
        <f t="shared" si="42"/>
        <v>18726</v>
      </c>
      <c r="AC165" s="27"/>
      <c r="AD165" s="27"/>
      <c r="AE165" s="19"/>
      <c r="AF165" s="17"/>
      <c r="AG165" s="17"/>
      <c r="AH165" s="44"/>
      <c r="AI165" s="17"/>
      <c r="AJ165" s="7"/>
      <c r="AK165" s="7"/>
      <c r="AL165" s="34"/>
    </row>
    <row r="166" spans="2:38" s="35" customFormat="1" ht="13.8" x14ac:dyDescent="0.3">
      <c r="D166" s="28"/>
      <c r="E166" s="28"/>
      <c r="F166" s="28"/>
      <c r="G166" s="38"/>
      <c r="H166" s="28"/>
      <c r="I166" s="29"/>
      <c r="J166" s="30">
        <f>SUM(J3:J155)</f>
        <v>1338</v>
      </c>
      <c r="K166" s="31">
        <f t="shared" ref="K166:Q166" si="43">SUM(K3:K164)</f>
        <v>47806</v>
      </c>
      <c r="L166" s="31">
        <f t="shared" si="43"/>
        <v>41894</v>
      </c>
      <c r="M166" s="31">
        <f t="shared" si="43"/>
        <v>3614</v>
      </c>
      <c r="N166" s="32">
        <f t="shared" si="43"/>
        <v>3576</v>
      </c>
      <c r="O166" s="31">
        <f t="shared" si="43"/>
        <v>4538</v>
      </c>
      <c r="P166" s="31">
        <f t="shared" si="43"/>
        <v>4020</v>
      </c>
      <c r="Q166" s="31">
        <f t="shared" si="43"/>
        <v>3144</v>
      </c>
      <c r="R166" s="31"/>
      <c r="S166" s="31"/>
      <c r="T166" s="31"/>
      <c r="U166" s="31"/>
      <c r="V166" s="31"/>
      <c r="W166" s="31"/>
      <c r="X166" s="31"/>
      <c r="Y166" s="31">
        <f>SUM(Y3:Y164)</f>
        <v>30</v>
      </c>
      <c r="Z166" s="31">
        <f>SUM(Z3:Z164)</f>
        <v>0</v>
      </c>
      <c r="AA166" s="31">
        <f>SUM(AA3:AA164)</f>
        <v>40764</v>
      </c>
      <c r="AB166" s="31">
        <f>SUM(AB3:AB164)</f>
        <v>37452</v>
      </c>
      <c r="AC166" s="37"/>
      <c r="AD166" s="37"/>
      <c r="AE166" s="28"/>
      <c r="AF166" s="33"/>
      <c r="AG166" s="33"/>
      <c r="AH166" s="42"/>
      <c r="AI166" s="33"/>
      <c r="AJ166" s="34"/>
      <c r="AK166" s="34"/>
      <c r="AL166" s="34"/>
    </row>
    <row r="167" spans="2:38" s="35" customFormat="1" ht="13.8" x14ac:dyDescent="0.3">
      <c r="D167" s="28"/>
      <c r="E167" s="28"/>
      <c r="F167" s="28"/>
      <c r="G167" s="38"/>
      <c r="H167" s="28"/>
      <c r="I167" s="28"/>
      <c r="J167" s="36"/>
      <c r="K167" s="37">
        <f>K166/2</f>
        <v>23903</v>
      </c>
      <c r="L167" s="37">
        <f>L166/2</f>
        <v>20947</v>
      </c>
      <c r="M167" s="37">
        <f t="shared" ref="M167:AB167" si="44">M166/2</f>
        <v>1807</v>
      </c>
      <c r="N167" s="37">
        <f t="shared" si="44"/>
        <v>1788</v>
      </c>
      <c r="O167" s="37">
        <f t="shared" si="44"/>
        <v>2269</v>
      </c>
      <c r="P167" s="37">
        <f t="shared" si="44"/>
        <v>2010</v>
      </c>
      <c r="Q167" s="37">
        <f t="shared" si="44"/>
        <v>1572</v>
      </c>
      <c r="R167" s="37"/>
      <c r="S167" s="37"/>
      <c r="T167" s="37"/>
      <c r="U167" s="37"/>
      <c r="V167" s="37"/>
      <c r="W167" s="37"/>
      <c r="X167" s="37"/>
      <c r="Y167" s="37">
        <f t="shared" si="44"/>
        <v>15</v>
      </c>
      <c r="Z167" s="37">
        <f t="shared" si="44"/>
        <v>0</v>
      </c>
      <c r="AA167" s="37">
        <f>AA166/2</f>
        <v>20382</v>
      </c>
      <c r="AB167" s="37">
        <f t="shared" si="44"/>
        <v>18726</v>
      </c>
      <c r="AC167" s="37"/>
      <c r="AD167" s="37"/>
      <c r="AE167" s="28"/>
      <c r="AF167" s="33"/>
      <c r="AG167" s="33"/>
      <c r="AH167" s="42"/>
      <c r="AI167" s="33"/>
      <c r="AJ167" s="34"/>
      <c r="AK167" s="34"/>
      <c r="AL167" s="34"/>
    </row>
    <row r="168" spans="2:38" ht="13.8" x14ac:dyDescent="0.3">
      <c r="E168" s="28"/>
      <c r="F168" s="28"/>
      <c r="G168" s="38"/>
      <c r="H168" s="28"/>
      <c r="I168" s="28"/>
      <c r="J168" s="81"/>
      <c r="K168" s="81" t="b">
        <f>K165=K167</f>
        <v>1</v>
      </c>
      <c r="L168" s="81" t="b">
        <f t="shared" ref="L168:Z168" si="45">L165=L167</f>
        <v>1</v>
      </c>
      <c r="M168" s="81" t="b">
        <f t="shared" si="45"/>
        <v>1</v>
      </c>
      <c r="N168" s="81" t="b">
        <f t="shared" si="45"/>
        <v>1</v>
      </c>
      <c r="O168" s="81" t="b">
        <f t="shared" si="45"/>
        <v>1</v>
      </c>
      <c r="P168" s="81" t="b">
        <f t="shared" si="45"/>
        <v>1</v>
      </c>
      <c r="Q168" s="81" t="b">
        <f t="shared" si="45"/>
        <v>1</v>
      </c>
      <c r="R168" s="81"/>
      <c r="S168" s="81"/>
      <c r="T168" s="81"/>
      <c r="U168" s="81"/>
      <c r="V168" s="81"/>
      <c r="W168" s="81"/>
      <c r="X168" s="81"/>
      <c r="Y168" s="81" t="b">
        <f t="shared" si="45"/>
        <v>1</v>
      </c>
      <c r="Z168" s="81" t="b">
        <f t="shared" si="45"/>
        <v>1</v>
      </c>
      <c r="AA168" s="81" t="b">
        <f>AA165=AA167</f>
        <v>1</v>
      </c>
      <c r="AB168" s="81" t="b">
        <f t="shared" ref="AB168" si="46">AB165=AB167</f>
        <v>1</v>
      </c>
      <c r="AC168" s="81"/>
      <c r="AD168" s="81"/>
      <c r="AJ168" s="34"/>
      <c r="AK168" s="34"/>
      <c r="AL168" s="20"/>
    </row>
    <row r="169" spans="2:38" x14ac:dyDescent="0.3">
      <c r="AJ169" s="34"/>
      <c r="AK169" s="34"/>
      <c r="AL169" s="20"/>
    </row>
    <row r="170" spans="2:38" x14ac:dyDescent="0.3">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0"/>
      <c r="AK170" s="20"/>
      <c r="AL170" s="20"/>
    </row>
    <row r="171" spans="2:38" x14ac:dyDescent="0.3">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0"/>
      <c r="AK171" s="20"/>
      <c r="AL171" s="20"/>
    </row>
    <row r="172" spans="2:38" x14ac:dyDescent="0.3">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0"/>
      <c r="AK172" s="20"/>
      <c r="AL172" s="20"/>
    </row>
    <row r="173" spans="2:38" x14ac:dyDescent="0.3">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0"/>
      <c r="AK173" s="20"/>
      <c r="AL173" s="20"/>
    </row>
    <row r="174" spans="2:38" x14ac:dyDescent="0.3">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0"/>
      <c r="AK174" s="20"/>
      <c r="AL174" s="20"/>
    </row>
    <row r="175" spans="2:38" x14ac:dyDescent="0.3">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0"/>
      <c r="AK175" s="20"/>
      <c r="AL175" s="20"/>
    </row>
    <row r="176" spans="2:38" x14ac:dyDescent="0.3">
      <c r="AJ176" s="20"/>
      <c r="AK176" s="20"/>
    </row>
    <row r="177" spans="36:37" x14ac:dyDescent="0.3">
      <c r="AJ177" s="20"/>
      <c r="AK177" s="20"/>
    </row>
    <row r="178" spans="36:37" x14ac:dyDescent="0.3">
      <c r="AJ178" s="20"/>
      <c r="AK178" s="20"/>
    </row>
    <row r="179" spans="36:37" x14ac:dyDescent="0.3">
      <c r="AJ179" s="20"/>
      <c r="AK179" s="20"/>
    </row>
    <row r="180" spans="36:37" x14ac:dyDescent="0.3">
      <c r="AJ180" s="20"/>
      <c r="AK180" s="20"/>
    </row>
    <row r="181" spans="36:37" x14ac:dyDescent="0.3">
      <c r="AJ181" s="20"/>
      <c r="AK181" s="20"/>
    </row>
    <row r="182" spans="36:37" x14ac:dyDescent="0.3">
      <c r="AJ182" s="20"/>
      <c r="AK182" s="20"/>
    </row>
    <row r="183" spans="36:37" x14ac:dyDescent="0.3">
      <c r="AJ183" s="20"/>
      <c r="AK183" s="20"/>
    </row>
    <row r="184" spans="36:37" x14ac:dyDescent="0.3">
      <c r="AJ184" s="20"/>
      <c r="AK184" s="20"/>
    </row>
    <row r="185" spans="36:37" x14ac:dyDescent="0.3">
      <c r="AJ185" s="20"/>
      <c r="AK185" s="20"/>
    </row>
    <row r="186" spans="36:37" x14ac:dyDescent="0.3">
      <c r="AJ186" s="20"/>
      <c r="AK186" s="20"/>
    </row>
    <row r="187" spans="36:37" x14ac:dyDescent="0.3">
      <c r="AJ187" s="20"/>
      <c r="AK187" s="20"/>
    </row>
    <row r="188" spans="36:37" x14ac:dyDescent="0.3">
      <c r="AJ188" s="20"/>
      <c r="AK188" s="20"/>
    </row>
    <row r="189" spans="36:37" x14ac:dyDescent="0.3">
      <c r="AJ189" s="20"/>
      <c r="AK189" s="20"/>
    </row>
    <row r="190" spans="36:37" x14ac:dyDescent="0.3">
      <c r="AJ190" s="20"/>
      <c r="AK190" s="20"/>
    </row>
    <row r="191" spans="36:37" x14ac:dyDescent="0.3">
      <c r="AJ191" s="20"/>
      <c r="AK191" s="20"/>
    </row>
    <row r="192" spans="36:37" x14ac:dyDescent="0.3">
      <c r="AJ192" s="20"/>
      <c r="AK192" s="20"/>
    </row>
  </sheetData>
  <mergeCells count="28">
    <mergeCell ref="E165:I165"/>
    <mergeCell ref="AD1:AD2"/>
    <mergeCell ref="H1:H2"/>
    <mergeCell ref="I1:I2"/>
    <mergeCell ref="J1:J2"/>
    <mergeCell ref="K1:K2"/>
    <mergeCell ref="L1:L2"/>
    <mergeCell ref="M1:M2"/>
    <mergeCell ref="G1:G2"/>
    <mergeCell ref="F1:F2"/>
    <mergeCell ref="N1:X1"/>
    <mergeCell ref="AL1:AL2"/>
    <mergeCell ref="Y1:Z1"/>
    <mergeCell ref="AA1:AA2"/>
    <mergeCell ref="AB1:AB2"/>
    <mergeCell ref="AE1:AE2"/>
    <mergeCell ref="AF1:AF2"/>
    <mergeCell ref="AH1:AH2"/>
    <mergeCell ref="AI1:AI2"/>
    <mergeCell ref="AJ1:AJ2"/>
    <mergeCell ref="AK1:AK2"/>
    <mergeCell ref="AG1:AG2"/>
    <mergeCell ref="AC1:AC2"/>
    <mergeCell ref="B70:C70"/>
    <mergeCell ref="B1:B2"/>
    <mergeCell ref="C1:C2"/>
    <mergeCell ref="D1:D2"/>
    <mergeCell ref="E1:E2"/>
  </mergeCells>
  <phoneticPr fontId="25" type="noConversion"/>
  <conditionalFormatting sqref="B1:B1048576">
    <cfRule type="containsText" dxfId="17" priority="15" operator="containsText" text="Yes">
      <formula>NOT(ISERROR(SEARCH("Yes",B1)))</formula>
    </cfRule>
  </conditionalFormatting>
  <conditionalFormatting sqref="M1 Y1:AA1 M2:AA24 M25:O25 Q25:AA25 M26:P26 R26:AA26 M27:O27 Q27:AA27 M28:AA74 M75:O75 Q75:AA75 M76:AA1048576">
    <cfRule type="cellIs" dxfId="16" priority="3" operator="equal">
      <formula>0</formula>
    </cfRule>
  </conditionalFormatting>
  <conditionalFormatting sqref="AC1 AC3:AD1048576">
    <cfRule type="containsText" dxfId="15" priority="2" operator="containsText" text="False">
      <formula>NOT(ISERROR(SEARCH("False",AC1)))</formula>
    </cfRule>
  </conditionalFormatting>
  <conditionalFormatting sqref="AD3:AD1048576">
    <cfRule type="cellIs" dxfId="14" priority="1" operator="greaterThan">
      <formula>0</formula>
    </cfRule>
  </conditionalFormatting>
  <conditionalFormatting sqref="AH1:AH75 AH76:AI76 AH77:AH114 AG115:AH115 AH116:AH120 AG121:AH121 AH122:AH1048576">
    <cfRule type="containsText" dxfId="13" priority="16" operator="containsText" text="Under construction">
      <formula>NOT(ISERROR(SEARCH("Under construction",AG1)))</formula>
    </cfRule>
    <cfRule type="containsText" dxfId="12" priority="17" operator="containsText" text="Complete 202">
      <formula>NOT(ISERROR(SEARCH("Complete 202",AG1)))</formula>
    </cfRule>
  </conditionalFormatting>
  <conditionalFormatting sqref="AI120">
    <cfRule type="containsText" dxfId="11" priority="19" operator="containsText" text="cat 3">
      <formula>NOT(ISERROR(SEARCH("cat 3",AI120)))</formula>
    </cfRule>
    <cfRule type="containsText" dxfId="10" priority="20" operator="containsText" text="complete">
      <formula>NOT(ISERROR(SEARCH("complete",AI120)))</formula>
    </cfRule>
    <cfRule type="containsText" dxfId="9" priority="21" operator="containsText" text="Under">
      <formula>NOT(ISERROR(SEARCH("Under",AI120)))</formula>
    </cfRule>
  </conditionalFormatting>
  <conditionalFormatting sqref="AI126:AI127">
    <cfRule type="containsText" dxfId="8" priority="9" operator="containsText" text="Under construction">
      <formula>NOT(ISERROR(SEARCH("Under construction",AI126)))</formula>
    </cfRule>
    <cfRule type="containsText" dxfId="7" priority="10" operator="containsText" text="Complete 202">
      <formula>NOT(ISERROR(SEARCH("Complete 202",AI126)))</formula>
    </cfRule>
  </conditionalFormatting>
  <conditionalFormatting sqref="AI153">
    <cfRule type="containsText" dxfId="6" priority="7" operator="containsText" text="Under construction">
      <formula>NOT(ISERROR(SEARCH("Under construction",AI153)))</formula>
    </cfRule>
    <cfRule type="containsText" dxfId="5" priority="8" operator="containsText" text="Complete 202">
      <formula>NOT(ISERROR(SEARCH("Complete 202",AI153)))</formula>
    </cfRule>
  </conditionalFormatting>
  <conditionalFormatting sqref="AJ160:AK162 AJ164:AK165">
    <cfRule type="cellIs" dxfId="4" priority="6" operator="equal">
      <formula>FALSE</formula>
    </cfRule>
  </conditionalFormatting>
  <conditionalFormatting sqref="AJ4:AL155 AJ193:AK1048576">
    <cfRule type="cellIs" dxfId="3" priority="5" operator="equal">
      <formula>FALSE</formula>
    </cfRule>
  </conditionalFormatting>
  <conditionalFormatting sqref="AL160:AL161">
    <cfRule type="cellIs" dxfId="2" priority="18" operator="equal">
      <formula>FALSE</formula>
    </cfRule>
  </conditionalFormatting>
  <conditionalFormatting sqref="AL163:AL164">
    <cfRule type="cellIs" dxfId="1" priority="23" operator="equal">
      <formula>FALSE</formula>
    </cfRule>
  </conditionalFormatting>
  <conditionalFormatting sqref="AL176:AL1048576">
    <cfRule type="cellIs" dxfId="0" priority="22" operator="equal">
      <formula>FALSE</formula>
    </cfRule>
  </conditionalFormatting>
  <printOptions horizontalCentered="1" gridLines="1"/>
  <pageMargins left="0.70866141732283472" right="0.70866141732283472" top="0.74803149606299213" bottom="0.74803149606299213" header="0.31496062992125984" footer="0.31496062992125984"/>
  <pageSetup paperSize="8" scale="67" fitToHeight="0" orientation="landscape" r:id="rId1"/>
  <headerFooter>
    <oddHeader>&amp;LCardiff 2019 JHLAS Draft Statement of Common Ground</oddHeader>
    <oddFooter>&amp;C&amp;P</oddFooter>
  </headerFooter>
  <drawing r:id="rId2"/>
  <legacyDrawing r:id="rId3"/>
</worksheet>
</file>

<file path=docMetadata/LabelInfo.xml><?xml version="1.0" encoding="utf-8"?>
<clbl:labelList xmlns:clbl="http://schemas.microsoft.com/office/2020/mipLabelMetadata">
  <clbl:label id="{c6352b95-70d9-4702-8877-c68b88eb1b26}" enabled="0" method="" siteId="{c6352b95-70d9-4702-8877-c68b88eb1b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LDP Trajectory 2025</vt:lpstr>
      <vt:lpstr>'LDP Trajectory 2025'!Print_Area</vt:lpstr>
      <vt:lpstr>'LDP Trajectory 2025'!Print_Titles</vt:lpstr>
    </vt:vector>
  </TitlesOfParts>
  <Company>City of Cardiff Council - Cyngor Dinas Caerdydd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Strangis, James</dc:creator>
  <cp:lastModifiedBy>Williams, Matthew (Planning)</cp:lastModifiedBy>
  <cp:lastPrinted>2019-09-12T11:18:27Z</cp:lastPrinted>
  <dcterms:created xsi:type="dcterms:W3CDTF">2019-07-04T14:23:19Z</dcterms:created>
  <dcterms:modified xsi:type="dcterms:W3CDTF">2025-11-24T09:23:32Z</dcterms:modified>
  <cp:contentStatus/>
</cp:coreProperties>
</file>